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New folder\Programs\"/>
    </mc:Choice>
  </mc:AlternateContent>
  <bookViews>
    <workbookView xWindow="0" yWindow="0" windowWidth="15345" windowHeight="6705" activeTab="1"/>
  </bookViews>
  <sheets>
    <sheet name="DATA UMUM" sheetId="1" r:id="rId1"/>
    <sheet name="DATA KHUSUS" sheetId="2" r:id="rId2"/>
    <sheet name="status gizi" sheetId="3" r:id="rId3"/>
    <sheet name="HB" sheetId="4" r:id="rId4"/>
    <sheet name="kunjungan rutin" sheetId="5" r:id="rId5"/>
    <sheet name="Sheet6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5" i="2" l="1"/>
  <c r="R36" i="2" l="1"/>
  <c r="T17" i="2"/>
  <c r="H33" i="5" l="1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H3" i="5"/>
  <c r="H2" i="5"/>
</calcChain>
</file>

<file path=xl/sharedStrings.xml><?xml version="1.0" encoding="utf-8"?>
<sst xmlns="http://schemas.openxmlformats.org/spreadsheetml/2006/main" count="253" uniqueCount="93">
  <si>
    <t>NO</t>
  </si>
  <si>
    <t>NAMA</t>
  </si>
  <si>
    <t>USIA</t>
  </si>
  <si>
    <t>PENDIDIKAN</t>
  </si>
  <si>
    <t>BB</t>
  </si>
  <si>
    <t>TB</t>
  </si>
  <si>
    <t>LILA</t>
  </si>
  <si>
    <t>HB</t>
  </si>
  <si>
    <t>POLA MAKAN</t>
  </si>
  <si>
    <t>P1</t>
  </si>
  <si>
    <t>P2</t>
  </si>
  <si>
    <t>P3</t>
  </si>
  <si>
    <t>P4</t>
  </si>
  <si>
    <t xml:space="preserve">Zahra </t>
  </si>
  <si>
    <t xml:space="preserve">Findri </t>
  </si>
  <si>
    <t>Bella</t>
  </si>
  <si>
    <t xml:space="preserve">Qonitah </t>
  </si>
  <si>
    <t>Zena</t>
  </si>
  <si>
    <t xml:space="preserve">Siska </t>
  </si>
  <si>
    <t>Deva</t>
  </si>
  <si>
    <t>Yara</t>
  </si>
  <si>
    <t>Nia</t>
  </si>
  <si>
    <t>Dian</t>
  </si>
  <si>
    <t>Karin</t>
  </si>
  <si>
    <t>Anisaul</t>
  </si>
  <si>
    <t>Maysanti</t>
  </si>
  <si>
    <t>Hilda</t>
  </si>
  <si>
    <t xml:space="preserve">Vanesa </t>
  </si>
  <si>
    <t>Saskiya</t>
  </si>
  <si>
    <t>Syakila</t>
  </si>
  <si>
    <t>Nazwa</t>
  </si>
  <si>
    <t>Jihan</t>
  </si>
  <si>
    <t>Nabila</t>
  </si>
  <si>
    <t>Mulyanti</t>
  </si>
  <si>
    <t>Tsuraya</t>
  </si>
  <si>
    <t>Angely</t>
  </si>
  <si>
    <t>Nur</t>
  </si>
  <si>
    <t>Silviana</t>
  </si>
  <si>
    <t>Anggy</t>
  </si>
  <si>
    <t>Azzahra</t>
  </si>
  <si>
    <t>Wahdania</t>
  </si>
  <si>
    <t xml:space="preserve">Fadhilatus </t>
  </si>
  <si>
    <t>Adenia</t>
  </si>
  <si>
    <t xml:space="preserve">Rizqina </t>
  </si>
  <si>
    <t>Kaffa</t>
  </si>
  <si>
    <t xml:space="preserve"> SMP</t>
  </si>
  <si>
    <t>SMP</t>
  </si>
  <si>
    <t>SD</t>
  </si>
  <si>
    <t>SMA</t>
  </si>
  <si>
    <t>SMK</t>
  </si>
  <si>
    <t>A</t>
  </si>
  <si>
    <t>B</t>
  </si>
  <si>
    <t>C</t>
  </si>
  <si>
    <t>IMT</t>
  </si>
  <si>
    <t>codding %</t>
  </si>
  <si>
    <t>codding chi</t>
  </si>
  <si>
    <t>KADAR HB</t>
  </si>
  <si>
    <t>JANUARI</t>
  </si>
  <si>
    <t>FEBRUARI</t>
  </si>
  <si>
    <t>MARET</t>
  </si>
  <si>
    <t>APRIL</t>
  </si>
  <si>
    <t>MEI</t>
  </si>
  <si>
    <t>JUNI</t>
  </si>
  <si>
    <t>TOTAL</t>
  </si>
  <si>
    <t>CODDING</t>
  </si>
  <si>
    <t>tidak hadir : 0</t>
  </si>
  <si>
    <t>Hadir : 1</t>
  </si>
  <si>
    <t>1. rutin (6)</t>
  </si>
  <si>
    <t>coding SPSS Chi-Square</t>
  </si>
  <si>
    <t xml:space="preserve">1. Normal </t>
  </si>
  <si>
    <t>0. tidak normal</t>
  </si>
  <si>
    <t>codding</t>
  </si>
  <si>
    <t>0 : anemia</t>
  </si>
  <si>
    <t>1 : tidak anemia</t>
  </si>
  <si>
    <t>keterangan kode :</t>
  </si>
  <si>
    <t xml:space="preserve">Usia </t>
  </si>
  <si>
    <t>1. usia &lt;15thn</t>
  </si>
  <si>
    <t>2. usia &gt;15thn</t>
  </si>
  <si>
    <t xml:space="preserve">pendidikan </t>
  </si>
  <si>
    <t>1. SD, SMP</t>
  </si>
  <si>
    <t>2. SMA/SMK</t>
  </si>
  <si>
    <t>kode usia</t>
  </si>
  <si>
    <t>kode pendidikan</t>
  </si>
  <si>
    <t>kode</t>
  </si>
  <si>
    <t>p1</t>
  </si>
  <si>
    <t>p2</t>
  </si>
  <si>
    <t>p3</t>
  </si>
  <si>
    <t>p4</t>
  </si>
  <si>
    <t>total</t>
  </si>
  <si>
    <t>kode chi</t>
  </si>
  <si>
    <t>0. tidak rutin (&lt;6)</t>
  </si>
  <si>
    <t>0 =  &lt;9,5 (tidak baik)</t>
  </si>
  <si>
    <t>1 = &gt;9,5  (baik)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</si>
</sst>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2" borderId="0" xfId="0" applyFont="1" applyFill="1"/>
    <xf numFmtId="0" fontId="1" fillId="3" borderId="3" xfId="0" applyFont="1" applyFill="1" applyBorder="1" applyAlignment="1">
      <alignment horizontal="left"/>
    </xf>
    <xf numFmtId="0" fontId="0" fillId="0" borderId="0" xfId="0" applyAlignment="1">
      <alignment horizontal="center"/>
    </xf>
    <xf numFmtId="20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L8" sqref="L8"/>
    </sheetView>
  </sheetViews>
  <sheetFormatPr defaultRowHeight="15" x14ac:dyDescent="0.25"/>
  <cols>
    <col min="4" max="4" width="13.85546875" style="1" customWidth="1"/>
    <col min="6" max="6" width="19.140625" customWidth="1"/>
    <col min="8" max="8" width="12.140625" customWidth="1"/>
    <col min="9" max="9" width="16.42578125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H1" s="1" t="s">
        <v>81</v>
      </c>
      <c r="I1" s="1" t="s">
        <v>82</v>
      </c>
    </row>
    <row r="2" spans="1:9" x14ac:dyDescent="0.25">
      <c r="A2" s="3">
        <v>1</v>
      </c>
      <c r="B2" s="3" t="s">
        <v>13</v>
      </c>
      <c r="C2" s="3">
        <v>12</v>
      </c>
      <c r="D2" s="3" t="s">
        <v>45</v>
      </c>
      <c r="H2" s="3">
        <v>1</v>
      </c>
      <c r="I2" s="3">
        <v>1</v>
      </c>
    </row>
    <row r="3" spans="1:9" x14ac:dyDescent="0.25">
      <c r="A3" s="3">
        <v>2</v>
      </c>
      <c r="B3" s="3" t="s">
        <v>14</v>
      </c>
      <c r="C3" s="3">
        <v>12</v>
      </c>
      <c r="D3" s="3" t="s">
        <v>46</v>
      </c>
      <c r="H3" s="3">
        <v>1</v>
      </c>
      <c r="I3" s="3">
        <v>1</v>
      </c>
    </row>
    <row r="4" spans="1:9" x14ac:dyDescent="0.25">
      <c r="A4" s="3">
        <v>3</v>
      </c>
      <c r="B4" s="3" t="s">
        <v>15</v>
      </c>
      <c r="C4" s="3">
        <v>10</v>
      </c>
      <c r="D4" s="3" t="s">
        <v>47</v>
      </c>
      <c r="H4" s="3">
        <v>1</v>
      </c>
      <c r="I4" s="3">
        <v>1</v>
      </c>
    </row>
    <row r="5" spans="1:9" x14ac:dyDescent="0.25">
      <c r="A5" s="3">
        <v>4</v>
      </c>
      <c r="B5" s="3" t="s">
        <v>16</v>
      </c>
      <c r="C5" s="3">
        <v>12</v>
      </c>
      <c r="D5" s="3" t="s">
        <v>47</v>
      </c>
      <c r="H5" s="3">
        <v>1</v>
      </c>
      <c r="I5" s="3">
        <v>1</v>
      </c>
    </row>
    <row r="6" spans="1:9" x14ac:dyDescent="0.25">
      <c r="A6" s="3">
        <v>5</v>
      </c>
      <c r="B6" s="3" t="s">
        <v>17</v>
      </c>
      <c r="C6" s="3">
        <v>11</v>
      </c>
      <c r="D6" s="3" t="s">
        <v>47</v>
      </c>
      <c r="H6" s="3">
        <v>1</v>
      </c>
      <c r="I6" s="3">
        <v>1</v>
      </c>
    </row>
    <row r="7" spans="1:9" x14ac:dyDescent="0.25">
      <c r="A7" s="3">
        <v>6</v>
      </c>
      <c r="B7" s="3" t="s">
        <v>18</v>
      </c>
      <c r="C7" s="3">
        <v>11</v>
      </c>
      <c r="D7" s="3" t="s">
        <v>47</v>
      </c>
      <c r="H7" s="3">
        <v>1</v>
      </c>
      <c r="I7" s="3">
        <v>1</v>
      </c>
    </row>
    <row r="8" spans="1:9" ht="15.75" x14ac:dyDescent="0.25">
      <c r="A8" s="3">
        <v>7</v>
      </c>
      <c r="B8" s="3" t="s">
        <v>19</v>
      </c>
      <c r="C8" s="3">
        <v>11</v>
      </c>
      <c r="D8" s="3" t="s">
        <v>47</v>
      </c>
      <c r="F8" s="6" t="s">
        <v>74</v>
      </c>
      <c r="H8" s="3">
        <v>1</v>
      </c>
      <c r="I8" s="3">
        <v>1</v>
      </c>
    </row>
    <row r="9" spans="1:9" x14ac:dyDescent="0.25">
      <c r="A9" s="3">
        <v>8</v>
      </c>
      <c r="B9" s="3" t="s">
        <v>20</v>
      </c>
      <c r="C9" s="3">
        <v>11</v>
      </c>
      <c r="D9" s="3" t="s">
        <v>47</v>
      </c>
      <c r="F9" s="7" t="s">
        <v>75</v>
      </c>
      <c r="H9" s="3">
        <v>1</v>
      </c>
      <c r="I9" s="3">
        <v>1</v>
      </c>
    </row>
    <row r="10" spans="1:9" x14ac:dyDescent="0.25">
      <c r="A10" s="3">
        <v>9</v>
      </c>
      <c r="B10" s="3" t="s">
        <v>21</v>
      </c>
      <c r="C10" s="3">
        <v>11</v>
      </c>
      <c r="D10" s="3" t="s">
        <v>47</v>
      </c>
      <c r="F10" s="8" t="s">
        <v>76</v>
      </c>
      <c r="H10" s="3">
        <v>1</v>
      </c>
      <c r="I10" s="3">
        <v>1</v>
      </c>
    </row>
    <row r="11" spans="1:9" x14ac:dyDescent="0.25">
      <c r="A11" s="3">
        <v>10</v>
      </c>
      <c r="B11" s="3" t="s">
        <v>22</v>
      </c>
      <c r="C11" s="3">
        <v>11</v>
      </c>
      <c r="D11" s="3" t="s">
        <v>47</v>
      </c>
      <c r="F11" s="8" t="s">
        <v>77</v>
      </c>
      <c r="H11" s="3">
        <v>1</v>
      </c>
      <c r="I11" s="3">
        <v>1</v>
      </c>
    </row>
    <row r="12" spans="1:9" x14ac:dyDescent="0.25">
      <c r="A12" s="3">
        <v>11</v>
      </c>
      <c r="B12" s="3" t="s">
        <v>23</v>
      </c>
      <c r="C12" s="3">
        <v>11</v>
      </c>
      <c r="D12" s="3" t="s">
        <v>47</v>
      </c>
      <c r="F12" s="9" t="s">
        <v>78</v>
      </c>
      <c r="H12" s="3">
        <v>1</v>
      </c>
      <c r="I12" s="3">
        <v>1</v>
      </c>
    </row>
    <row r="13" spans="1:9" x14ac:dyDescent="0.25">
      <c r="A13" s="3">
        <v>12</v>
      </c>
      <c r="B13" s="3" t="s">
        <v>24</v>
      </c>
      <c r="C13" s="3">
        <v>13</v>
      </c>
      <c r="D13" s="3" t="s">
        <v>46</v>
      </c>
      <c r="F13" s="7" t="s">
        <v>79</v>
      </c>
      <c r="H13" s="3">
        <v>1</v>
      </c>
      <c r="I13" s="3">
        <v>1</v>
      </c>
    </row>
    <row r="14" spans="1:9" x14ac:dyDescent="0.25">
      <c r="A14" s="3">
        <v>13</v>
      </c>
      <c r="B14" s="3" t="s">
        <v>25</v>
      </c>
      <c r="C14" s="3">
        <v>14</v>
      </c>
      <c r="D14" s="3" t="s">
        <v>46</v>
      </c>
      <c r="F14" s="10" t="s">
        <v>80</v>
      </c>
      <c r="H14" s="3">
        <v>1</v>
      </c>
      <c r="I14" s="3">
        <v>1</v>
      </c>
    </row>
    <row r="15" spans="1:9" x14ac:dyDescent="0.25">
      <c r="A15" s="3">
        <v>14</v>
      </c>
      <c r="B15" s="3" t="s">
        <v>26</v>
      </c>
      <c r="C15" s="3">
        <v>18</v>
      </c>
      <c r="D15" s="3" t="s">
        <v>48</v>
      </c>
      <c r="F15" s="7"/>
      <c r="H15" s="3">
        <v>2</v>
      </c>
      <c r="I15" s="3">
        <v>2</v>
      </c>
    </row>
    <row r="16" spans="1:9" x14ac:dyDescent="0.25">
      <c r="A16" s="3">
        <v>15</v>
      </c>
      <c r="B16" s="3" t="s">
        <v>27</v>
      </c>
      <c r="C16" s="3">
        <v>15</v>
      </c>
      <c r="D16" s="3" t="s">
        <v>46</v>
      </c>
      <c r="H16" s="3">
        <v>2</v>
      </c>
      <c r="I16" s="3">
        <v>1</v>
      </c>
    </row>
    <row r="17" spans="1:9" x14ac:dyDescent="0.25">
      <c r="A17" s="3">
        <v>16</v>
      </c>
      <c r="B17" s="3" t="s">
        <v>28</v>
      </c>
      <c r="C17" s="3">
        <v>15</v>
      </c>
      <c r="D17" s="3" t="s">
        <v>46</v>
      </c>
      <c r="H17" s="3">
        <v>2</v>
      </c>
      <c r="I17" s="3">
        <v>1</v>
      </c>
    </row>
    <row r="18" spans="1:9" x14ac:dyDescent="0.25">
      <c r="A18" s="3">
        <v>17</v>
      </c>
      <c r="B18" s="3" t="s">
        <v>29</v>
      </c>
      <c r="C18" s="3">
        <v>9</v>
      </c>
      <c r="D18" s="3" t="s">
        <v>47</v>
      </c>
      <c r="H18" s="3">
        <v>1</v>
      </c>
      <c r="I18" s="3">
        <v>1</v>
      </c>
    </row>
    <row r="19" spans="1:9" x14ac:dyDescent="0.25">
      <c r="A19" s="3">
        <v>18</v>
      </c>
      <c r="B19" s="3" t="s">
        <v>30</v>
      </c>
      <c r="C19" s="3">
        <v>14</v>
      </c>
      <c r="D19" s="3" t="s">
        <v>46</v>
      </c>
      <c r="H19" s="3">
        <v>1</v>
      </c>
      <c r="I19" s="3">
        <v>1</v>
      </c>
    </row>
    <row r="20" spans="1:9" x14ac:dyDescent="0.25">
      <c r="A20" s="3">
        <v>19</v>
      </c>
      <c r="B20" s="3" t="s">
        <v>31</v>
      </c>
      <c r="C20" s="3">
        <v>10</v>
      </c>
      <c r="D20" s="3" t="s">
        <v>47</v>
      </c>
      <c r="H20" s="3">
        <v>1</v>
      </c>
      <c r="I20" s="3">
        <v>1</v>
      </c>
    </row>
    <row r="21" spans="1:9" x14ac:dyDescent="0.25">
      <c r="A21" s="3">
        <v>20</v>
      </c>
      <c r="B21" s="3" t="s">
        <v>32</v>
      </c>
      <c r="C21" s="3">
        <v>17</v>
      </c>
      <c r="D21" s="3" t="s">
        <v>48</v>
      </c>
      <c r="H21" s="3">
        <v>2</v>
      </c>
      <c r="I21" s="3">
        <v>2</v>
      </c>
    </row>
    <row r="22" spans="1:9" x14ac:dyDescent="0.25">
      <c r="A22" s="3">
        <v>21</v>
      </c>
      <c r="B22" s="3" t="s">
        <v>33</v>
      </c>
      <c r="C22" s="3">
        <v>13</v>
      </c>
      <c r="D22" s="3" t="s">
        <v>46</v>
      </c>
      <c r="H22" s="3">
        <v>1</v>
      </c>
      <c r="I22" s="3">
        <v>1</v>
      </c>
    </row>
    <row r="23" spans="1:9" x14ac:dyDescent="0.25">
      <c r="A23" s="3">
        <v>22</v>
      </c>
      <c r="B23" s="3" t="s">
        <v>34</v>
      </c>
      <c r="C23" s="3">
        <v>17</v>
      </c>
      <c r="D23" s="3" t="s">
        <v>48</v>
      </c>
      <c r="H23" s="3">
        <v>2</v>
      </c>
      <c r="I23" s="3">
        <v>2</v>
      </c>
    </row>
    <row r="24" spans="1:9" x14ac:dyDescent="0.25">
      <c r="A24" s="3">
        <v>23</v>
      </c>
      <c r="B24" s="3" t="s">
        <v>35</v>
      </c>
      <c r="C24" s="3">
        <v>11</v>
      </c>
      <c r="D24" s="3" t="s">
        <v>47</v>
      </c>
      <c r="H24" s="3">
        <v>1</v>
      </c>
      <c r="I24" s="3">
        <v>1</v>
      </c>
    </row>
    <row r="25" spans="1:9" x14ac:dyDescent="0.25">
      <c r="A25" s="3">
        <v>24</v>
      </c>
      <c r="B25" s="3" t="s">
        <v>36</v>
      </c>
      <c r="C25" s="3">
        <v>14</v>
      </c>
      <c r="D25" s="3" t="s">
        <v>46</v>
      </c>
      <c r="H25" s="3">
        <v>1</v>
      </c>
      <c r="I25" s="3">
        <v>1</v>
      </c>
    </row>
    <row r="26" spans="1:9" x14ac:dyDescent="0.25">
      <c r="A26" s="3">
        <v>25</v>
      </c>
      <c r="B26" s="3" t="s">
        <v>37</v>
      </c>
      <c r="C26" s="3">
        <v>17</v>
      </c>
      <c r="D26" s="3" t="s">
        <v>49</v>
      </c>
      <c r="H26" s="3">
        <v>2</v>
      </c>
      <c r="I26" s="3">
        <v>2</v>
      </c>
    </row>
    <row r="27" spans="1:9" x14ac:dyDescent="0.25">
      <c r="A27" s="3">
        <v>26</v>
      </c>
      <c r="B27" s="3" t="s">
        <v>38</v>
      </c>
      <c r="C27" s="3">
        <v>11</v>
      </c>
      <c r="D27" s="3" t="s">
        <v>47</v>
      </c>
      <c r="H27" s="3">
        <v>1</v>
      </c>
      <c r="I27" s="3">
        <v>1</v>
      </c>
    </row>
    <row r="28" spans="1:9" x14ac:dyDescent="0.25">
      <c r="A28" s="3">
        <v>27</v>
      </c>
      <c r="B28" s="3" t="s">
        <v>39</v>
      </c>
      <c r="C28" s="3">
        <v>11</v>
      </c>
      <c r="D28" s="3" t="s">
        <v>47</v>
      </c>
      <c r="H28" s="3">
        <v>1</v>
      </c>
      <c r="I28" s="3">
        <v>1</v>
      </c>
    </row>
    <row r="29" spans="1:9" x14ac:dyDescent="0.25">
      <c r="A29" s="3">
        <v>28</v>
      </c>
      <c r="B29" s="3" t="s">
        <v>40</v>
      </c>
      <c r="C29" s="3">
        <v>11</v>
      </c>
      <c r="D29" s="3" t="s">
        <v>47</v>
      </c>
      <c r="H29" s="3">
        <v>1</v>
      </c>
      <c r="I29" s="3">
        <v>1</v>
      </c>
    </row>
    <row r="30" spans="1:9" x14ac:dyDescent="0.25">
      <c r="A30" s="3">
        <v>29</v>
      </c>
      <c r="B30" s="3" t="s">
        <v>41</v>
      </c>
      <c r="C30" s="3">
        <v>18</v>
      </c>
      <c r="D30" s="3" t="s">
        <v>49</v>
      </c>
      <c r="H30" s="3">
        <v>2</v>
      </c>
      <c r="I30" s="3">
        <v>2</v>
      </c>
    </row>
    <row r="31" spans="1:9" x14ac:dyDescent="0.25">
      <c r="A31" s="3">
        <v>30</v>
      </c>
      <c r="B31" s="3" t="s">
        <v>42</v>
      </c>
      <c r="C31" s="3">
        <v>17</v>
      </c>
      <c r="D31" s="3" t="s">
        <v>49</v>
      </c>
      <c r="H31" s="3">
        <v>2</v>
      </c>
      <c r="I31" s="3">
        <v>2</v>
      </c>
    </row>
    <row r="32" spans="1:9" x14ac:dyDescent="0.25">
      <c r="A32" s="4">
        <v>31</v>
      </c>
      <c r="B32" s="4" t="s">
        <v>43</v>
      </c>
      <c r="C32" s="4">
        <v>17</v>
      </c>
      <c r="D32" s="4" t="s">
        <v>49</v>
      </c>
      <c r="H32" s="4">
        <v>2</v>
      </c>
      <c r="I32" s="4">
        <v>2</v>
      </c>
    </row>
    <row r="33" spans="1:9" x14ac:dyDescent="0.25">
      <c r="A33" s="4">
        <v>32</v>
      </c>
      <c r="B33" s="4" t="s">
        <v>44</v>
      </c>
      <c r="C33" s="4">
        <v>12</v>
      </c>
      <c r="D33" s="4" t="s">
        <v>47</v>
      </c>
      <c r="H33" s="4">
        <v>1</v>
      </c>
      <c r="I33" s="4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topLeftCell="B4" workbookViewId="0">
      <selection activeCell="T35" sqref="T35"/>
    </sheetView>
  </sheetViews>
  <sheetFormatPr defaultRowHeight="15" x14ac:dyDescent="0.25"/>
  <cols>
    <col min="11" max="11" width="10.85546875" customWidth="1"/>
    <col min="12" max="12" width="25" customWidth="1"/>
  </cols>
  <sheetData>
    <row r="1" spans="1:20" x14ac:dyDescent="0.25">
      <c r="F1" s="16" t="s">
        <v>8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x14ac:dyDescent="0.25">
      <c r="A2" s="1" t="s">
        <v>0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9</v>
      </c>
      <c r="G2" s="1" t="s">
        <v>10</v>
      </c>
      <c r="H2" s="1" t="s">
        <v>11</v>
      </c>
      <c r="I2" s="1" t="s">
        <v>12</v>
      </c>
      <c r="N2" s="13" t="s">
        <v>84</v>
      </c>
      <c r="O2" s="13" t="s">
        <v>85</v>
      </c>
      <c r="P2" s="13" t="s">
        <v>86</v>
      </c>
      <c r="Q2" s="13" t="s">
        <v>87</v>
      </c>
      <c r="R2" s="13" t="s">
        <v>88</v>
      </c>
      <c r="S2" s="13" t="s">
        <v>83</v>
      </c>
    </row>
    <row r="3" spans="1:20" x14ac:dyDescent="0.25">
      <c r="A3" s="3">
        <v>1</v>
      </c>
      <c r="B3" s="3">
        <v>48</v>
      </c>
      <c r="C3" s="3">
        <v>145</v>
      </c>
      <c r="D3" s="3">
        <v>30</v>
      </c>
      <c r="E3" s="3">
        <v>13.3</v>
      </c>
      <c r="F3" s="5" t="s">
        <v>50</v>
      </c>
      <c r="G3" s="5" t="s">
        <v>51</v>
      </c>
      <c r="H3" s="5" t="s">
        <v>52</v>
      </c>
      <c r="I3" s="5" t="s">
        <v>52</v>
      </c>
      <c r="N3" s="15">
        <v>2</v>
      </c>
      <c r="O3" s="15">
        <v>2</v>
      </c>
      <c r="P3" s="15">
        <v>2</v>
      </c>
      <c r="Q3" s="15">
        <v>2</v>
      </c>
      <c r="R3" s="15">
        <v>8</v>
      </c>
      <c r="S3" s="2">
        <v>0</v>
      </c>
    </row>
    <row r="4" spans="1:20" x14ac:dyDescent="0.25">
      <c r="A4" s="3">
        <v>2</v>
      </c>
      <c r="B4" s="3">
        <v>47</v>
      </c>
      <c r="C4" s="3">
        <v>164</v>
      </c>
      <c r="D4" s="3">
        <v>23</v>
      </c>
      <c r="E4" s="3">
        <v>13.4</v>
      </c>
      <c r="F4" s="5" t="s">
        <v>50</v>
      </c>
      <c r="G4" s="5" t="s">
        <v>51</v>
      </c>
      <c r="H4" s="5" t="s">
        <v>50</v>
      </c>
      <c r="I4" s="5" t="s">
        <v>52</v>
      </c>
      <c r="N4" s="15">
        <v>1</v>
      </c>
      <c r="O4" s="15">
        <v>2</v>
      </c>
      <c r="P4" s="15">
        <v>4</v>
      </c>
      <c r="Q4" s="15">
        <v>2</v>
      </c>
      <c r="R4" s="15">
        <v>9</v>
      </c>
      <c r="S4" s="2">
        <v>0</v>
      </c>
    </row>
    <row r="5" spans="1:20" x14ac:dyDescent="0.25">
      <c r="A5" s="3">
        <v>3</v>
      </c>
      <c r="B5" s="3">
        <v>24</v>
      </c>
      <c r="C5" s="3">
        <v>131</v>
      </c>
      <c r="D5" s="3">
        <v>16</v>
      </c>
      <c r="E5" s="3">
        <v>12</v>
      </c>
      <c r="F5" s="5" t="s">
        <v>51</v>
      </c>
      <c r="G5" s="5" t="s">
        <v>51</v>
      </c>
      <c r="H5" s="5" t="s">
        <v>51</v>
      </c>
      <c r="I5" s="5" t="s">
        <v>52</v>
      </c>
      <c r="N5" s="15">
        <v>2</v>
      </c>
      <c r="O5" s="15">
        <v>3</v>
      </c>
      <c r="P5" s="15">
        <v>3</v>
      </c>
      <c r="Q5" s="15">
        <v>2</v>
      </c>
      <c r="R5" s="15">
        <v>10</v>
      </c>
      <c r="S5" s="2">
        <v>1</v>
      </c>
    </row>
    <row r="6" spans="1:20" x14ac:dyDescent="0.25">
      <c r="A6" s="3">
        <v>4</v>
      </c>
      <c r="B6" s="3">
        <v>42</v>
      </c>
      <c r="C6" s="3">
        <v>152</v>
      </c>
      <c r="D6" s="3">
        <v>22</v>
      </c>
      <c r="E6" s="3">
        <v>13.6</v>
      </c>
      <c r="F6" s="5" t="s">
        <v>50</v>
      </c>
      <c r="G6" s="5" t="s">
        <v>50</v>
      </c>
      <c r="H6" s="5" t="s">
        <v>50</v>
      </c>
      <c r="I6" s="5" t="s">
        <v>51</v>
      </c>
      <c r="N6" s="15">
        <v>1</v>
      </c>
      <c r="O6" s="15">
        <v>1</v>
      </c>
      <c r="P6" s="15">
        <v>3</v>
      </c>
      <c r="Q6" s="15">
        <v>4</v>
      </c>
      <c r="R6" s="15">
        <v>9</v>
      </c>
      <c r="S6" s="2">
        <v>0</v>
      </c>
    </row>
    <row r="7" spans="1:20" x14ac:dyDescent="0.25">
      <c r="A7" s="3">
        <v>5</v>
      </c>
      <c r="B7" s="3">
        <v>25.1</v>
      </c>
      <c r="C7" s="3">
        <v>140</v>
      </c>
      <c r="D7" s="3">
        <v>15</v>
      </c>
      <c r="E7" s="3">
        <v>11.5</v>
      </c>
      <c r="F7" s="5" t="s">
        <v>52</v>
      </c>
      <c r="G7" s="5" t="s">
        <v>52</v>
      </c>
      <c r="H7" s="5" t="s">
        <v>50</v>
      </c>
      <c r="I7" s="5" t="s">
        <v>50</v>
      </c>
      <c r="N7" s="15">
        <v>3</v>
      </c>
      <c r="O7" s="15">
        <v>3</v>
      </c>
      <c r="P7" s="15">
        <v>4</v>
      </c>
      <c r="Q7" s="15">
        <v>4</v>
      </c>
      <c r="R7" s="15">
        <v>14</v>
      </c>
      <c r="S7" s="2">
        <v>1</v>
      </c>
    </row>
    <row r="8" spans="1:20" x14ac:dyDescent="0.25">
      <c r="A8" s="3">
        <v>6</v>
      </c>
      <c r="B8" s="3">
        <v>29.9</v>
      </c>
      <c r="C8" s="3">
        <v>138</v>
      </c>
      <c r="D8" s="3">
        <v>18</v>
      </c>
      <c r="E8" s="3">
        <v>11.7</v>
      </c>
      <c r="F8" s="5" t="s">
        <v>50</v>
      </c>
      <c r="G8" s="5" t="s">
        <v>52</v>
      </c>
      <c r="H8" s="5" t="s">
        <v>52</v>
      </c>
      <c r="I8" s="5" t="s">
        <v>50</v>
      </c>
      <c r="L8" s="5" t="s">
        <v>89</v>
      </c>
      <c r="N8" s="15">
        <v>1</v>
      </c>
      <c r="O8" s="15">
        <v>3</v>
      </c>
      <c r="P8" s="15">
        <v>2</v>
      </c>
      <c r="Q8" s="15">
        <v>4</v>
      </c>
      <c r="R8" s="15">
        <v>10</v>
      </c>
      <c r="S8" s="2">
        <v>1</v>
      </c>
    </row>
    <row r="9" spans="1:20" x14ac:dyDescent="0.25">
      <c r="A9" s="3">
        <v>7</v>
      </c>
      <c r="B9" s="3">
        <v>42.4</v>
      </c>
      <c r="C9" s="3">
        <v>144</v>
      </c>
      <c r="D9" s="3">
        <v>22</v>
      </c>
      <c r="E9" s="3">
        <v>12.4</v>
      </c>
      <c r="F9" s="5" t="s">
        <v>50</v>
      </c>
      <c r="G9" s="5" t="s">
        <v>50</v>
      </c>
      <c r="H9" s="5" t="s">
        <v>52</v>
      </c>
      <c r="I9" s="5" t="s">
        <v>52</v>
      </c>
      <c r="L9" s="12" t="s">
        <v>91</v>
      </c>
      <c r="N9" s="15">
        <v>1</v>
      </c>
      <c r="O9" s="15">
        <v>1</v>
      </c>
      <c r="P9" s="15">
        <v>2</v>
      </c>
      <c r="Q9" s="15">
        <v>2</v>
      </c>
      <c r="R9" s="15">
        <v>6</v>
      </c>
      <c r="S9" s="2">
        <v>0</v>
      </c>
    </row>
    <row r="10" spans="1:20" x14ac:dyDescent="0.25">
      <c r="A10" s="3">
        <v>8</v>
      </c>
      <c r="B10" s="3">
        <v>42.9</v>
      </c>
      <c r="C10" s="3">
        <v>141</v>
      </c>
      <c r="D10" s="3">
        <v>24</v>
      </c>
      <c r="E10" s="3">
        <v>13.6</v>
      </c>
      <c r="F10" s="5" t="s">
        <v>50</v>
      </c>
      <c r="G10" s="5" t="s">
        <v>50</v>
      </c>
      <c r="H10" s="5" t="s">
        <v>51</v>
      </c>
      <c r="I10" s="5" t="s">
        <v>50</v>
      </c>
      <c r="L10" t="s">
        <v>92</v>
      </c>
      <c r="N10" s="15">
        <v>1</v>
      </c>
      <c r="O10" s="15">
        <v>1</v>
      </c>
      <c r="P10" s="15">
        <v>3</v>
      </c>
      <c r="Q10" s="15">
        <v>4</v>
      </c>
      <c r="R10" s="15">
        <v>9</v>
      </c>
      <c r="S10" s="2">
        <v>0</v>
      </c>
    </row>
    <row r="11" spans="1:20" x14ac:dyDescent="0.25">
      <c r="A11" s="3">
        <v>9</v>
      </c>
      <c r="B11" s="3">
        <v>29.5</v>
      </c>
      <c r="C11" s="3">
        <v>144</v>
      </c>
      <c r="D11" s="3">
        <v>19</v>
      </c>
      <c r="E11" s="3">
        <v>12.4</v>
      </c>
      <c r="F11" s="5" t="s">
        <v>50</v>
      </c>
      <c r="G11" s="5" t="s">
        <v>51</v>
      </c>
      <c r="H11" s="5" t="s">
        <v>50</v>
      </c>
      <c r="I11" s="5" t="s">
        <v>52</v>
      </c>
      <c r="N11" s="15">
        <v>1</v>
      </c>
      <c r="O11" s="15">
        <v>2</v>
      </c>
      <c r="P11" s="15">
        <v>4</v>
      </c>
      <c r="Q11" s="15">
        <v>2</v>
      </c>
      <c r="R11" s="15">
        <v>9</v>
      </c>
      <c r="S11" s="2">
        <v>0</v>
      </c>
    </row>
    <row r="12" spans="1:20" x14ac:dyDescent="0.25">
      <c r="A12" s="3">
        <v>10</v>
      </c>
      <c r="B12" s="3">
        <v>65.900000000000006</v>
      </c>
      <c r="C12" s="3">
        <v>151</v>
      </c>
      <c r="D12" s="3">
        <v>29</v>
      </c>
      <c r="E12" s="3">
        <v>14.3</v>
      </c>
      <c r="F12" s="5" t="s">
        <v>50</v>
      </c>
      <c r="G12" s="5" t="s">
        <v>50</v>
      </c>
      <c r="H12" s="5" t="s">
        <v>50</v>
      </c>
      <c r="I12" s="5" t="s">
        <v>51</v>
      </c>
      <c r="N12" s="15">
        <v>1</v>
      </c>
      <c r="O12" s="15">
        <v>1</v>
      </c>
      <c r="P12" s="15">
        <v>4</v>
      </c>
      <c r="Q12" s="15">
        <v>3</v>
      </c>
      <c r="R12" s="15">
        <v>9</v>
      </c>
      <c r="S12" s="2">
        <v>0</v>
      </c>
    </row>
    <row r="13" spans="1:20" x14ac:dyDescent="0.25">
      <c r="A13" s="3">
        <v>11</v>
      </c>
      <c r="B13" s="3">
        <v>45.5</v>
      </c>
      <c r="C13" s="3">
        <v>147</v>
      </c>
      <c r="D13" s="3">
        <v>25</v>
      </c>
      <c r="E13" s="3">
        <v>13.7</v>
      </c>
      <c r="F13" s="5" t="s">
        <v>50</v>
      </c>
      <c r="G13" s="5" t="s">
        <v>51</v>
      </c>
      <c r="H13" s="5" t="s">
        <v>52</v>
      </c>
      <c r="I13" s="5" t="s">
        <v>52</v>
      </c>
      <c r="L13" s="5"/>
      <c r="N13" s="15">
        <v>1</v>
      </c>
      <c r="O13" s="15">
        <v>2</v>
      </c>
      <c r="P13" s="15">
        <v>2</v>
      </c>
      <c r="Q13" s="15">
        <v>2</v>
      </c>
      <c r="R13" s="15">
        <v>7</v>
      </c>
      <c r="S13" s="2">
        <v>0</v>
      </c>
    </row>
    <row r="14" spans="1:20" x14ac:dyDescent="0.25">
      <c r="A14" s="3">
        <v>12</v>
      </c>
      <c r="B14" s="3">
        <v>39.4</v>
      </c>
      <c r="C14" s="3">
        <v>151</v>
      </c>
      <c r="D14" s="3">
        <v>22</v>
      </c>
      <c r="E14" s="3">
        <v>12.2</v>
      </c>
      <c r="F14" s="5" t="s">
        <v>51</v>
      </c>
      <c r="G14" s="5" t="s">
        <v>50</v>
      </c>
      <c r="H14" s="5" t="s">
        <v>51</v>
      </c>
      <c r="I14" s="5" t="s">
        <v>50</v>
      </c>
      <c r="N14" s="15">
        <v>2</v>
      </c>
      <c r="O14" s="15">
        <v>1</v>
      </c>
      <c r="P14" s="15">
        <v>3</v>
      </c>
      <c r="Q14" s="15">
        <v>4</v>
      </c>
      <c r="R14" s="15">
        <v>10</v>
      </c>
      <c r="S14" s="2">
        <v>1</v>
      </c>
    </row>
    <row r="15" spans="1:20" x14ac:dyDescent="0.25">
      <c r="A15" s="3">
        <v>13</v>
      </c>
      <c r="B15" s="3">
        <v>60</v>
      </c>
      <c r="C15" s="3">
        <v>156</v>
      </c>
      <c r="D15" s="3">
        <v>27</v>
      </c>
      <c r="E15" s="3">
        <v>12.6</v>
      </c>
      <c r="F15" s="5" t="s">
        <v>50</v>
      </c>
      <c r="G15" s="5" t="s">
        <v>50</v>
      </c>
      <c r="H15" s="5" t="s">
        <v>52</v>
      </c>
      <c r="I15" s="5" t="s">
        <v>52</v>
      </c>
      <c r="L15" s="14"/>
      <c r="N15" s="15">
        <v>1</v>
      </c>
      <c r="O15" s="15">
        <v>3</v>
      </c>
      <c r="P15" s="15">
        <v>2</v>
      </c>
      <c r="Q15" s="15">
        <v>2</v>
      </c>
      <c r="R15" s="15">
        <v>8</v>
      </c>
      <c r="S15" s="2">
        <v>0</v>
      </c>
    </row>
    <row r="16" spans="1:20" x14ac:dyDescent="0.25">
      <c r="A16" s="3">
        <v>14</v>
      </c>
      <c r="B16" s="3">
        <v>86</v>
      </c>
      <c r="C16" s="3">
        <v>161</v>
      </c>
      <c r="D16" s="3">
        <v>33</v>
      </c>
      <c r="E16" s="3">
        <v>13.7</v>
      </c>
      <c r="F16" s="5" t="s">
        <v>51</v>
      </c>
      <c r="G16" s="5" t="s">
        <v>51</v>
      </c>
      <c r="H16" s="5" t="s">
        <v>52</v>
      </c>
      <c r="I16" s="5" t="s">
        <v>51</v>
      </c>
      <c r="N16" s="15">
        <v>2</v>
      </c>
      <c r="O16" s="15">
        <v>2</v>
      </c>
      <c r="P16" s="15">
        <v>2</v>
      </c>
      <c r="Q16" s="15">
        <v>3</v>
      </c>
      <c r="R16" s="15">
        <v>9</v>
      </c>
      <c r="S16" s="2">
        <v>0</v>
      </c>
    </row>
    <row r="17" spans="1:20" x14ac:dyDescent="0.25">
      <c r="A17" s="3">
        <v>15</v>
      </c>
      <c r="B17" s="3">
        <v>60</v>
      </c>
      <c r="C17" s="3">
        <v>160</v>
      </c>
      <c r="D17" s="3">
        <v>32</v>
      </c>
      <c r="E17" s="3">
        <v>12.2</v>
      </c>
      <c r="F17" s="5" t="s">
        <v>52</v>
      </c>
      <c r="G17" s="5" t="s">
        <v>52</v>
      </c>
      <c r="H17" s="5" t="s">
        <v>50</v>
      </c>
      <c r="I17" s="5" t="s">
        <v>50</v>
      </c>
      <c r="N17" s="15">
        <v>3</v>
      </c>
      <c r="O17" s="15">
        <v>3</v>
      </c>
      <c r="P17" s="15">
        <v>4</v>
      </c>
      <c r="Q17" s="15">
        <v>4</v>
      </c>
      <c r="R17" s="15">
        <v>14</v>
      </c>
      <c r="S17" s="2">
        <v>1</v>
      </c>
      <c r="T17">
        <f>SUM(N17:R17)</f>
        <v>28</v>
      </c>
    </row>
    <row r="18" spans="1:20" x14ac:dyDescent="0.25">
      <c r="A18" s="3">
        <v>16</v>
      </c>
      <c r="B18" s="3">
        <v>42</v>
      </c>
      <c r="C18" s="3">
        <v>156</v>
      </c>
      <c r="D18" s="3">
        <v>22</v>
      </c>
      <c r="E18" s="3">
        <v>11</v>
      </c>
      <c r="F18" s="5" t="s">
        <v>51</v>
      </c>
      <c r="G18" s="5" t="s">
        <v>51</v>
      </c>
      <c r="H18" s="5" t="s">
        <v>52</v>
      </c>
      <c r="I18" s="5" t="s">
        <v>52</v>
      </c>
      <c r="N18" s="15">
        <v>2</v>
      </c>
      <c r="O18" s="15">
        <v>2</v>
      </c>
      <c r="P18" s="15">
        <v>2</v>
      </c>
      <c r="Q18" s="15">
        <v>2</v>
      </c>
      <c r="R18" s="15">
        <v>8</v>
      </c>
      <c r="S18" s="2">
        <v>0</v>
      </c>
    </row>
    <row r="19" spans="1:20" x14ac:dyDescent="0.25">
      <c r="A19" s="3">
        <v>17</v>
      </c>
      <c r="B19" s="3">
        <v>31</v>
      </c>
      <c r="C19" s="3">
        <v>128</v>
      </c>
      <c r="D19" s="3">
        <v>18</v>
      </c>
      <c r="E19" s="3">
        <v>11</v>
      </c>
      <c r="F19" s="5" t="s">
        <v>51</v>
      </c>
      <c r="G19" s="5" t="s">
        <v>50</v>
      </c>
      <c r="H19" s="5" t="s">
        <v>52</v>
      </c>
      <c r="I19" s="5" t="s">
        <v>51</v>
      </c>
      <c r="N19" s="15">
        <v>2</v>
      </c>
      <c r="O19" s="15">
        <v>1</v>
      </c>
      <c r="P19" s="15">
        <v>2</v>
      </c>
      <c r="Q19" s="15">
        <v>3</v>
      </c>
      <c r="R19" s="15">
        <v>8</v>
      </c>
      <c r="S19" s="2">
        <v>0</v>
      </c>
    </row>
    <row r="20" spans="1:20" x14ac:dyDescent="0.25">
      <c r="A20" s="3">
        <v>18</v>
      </c>
      <c r="B20" s="3">
        <v>51</v>
      </c>
      <c r="C20" s="3">
        <v>161</v>
      </c>
      <c r="D20" s="3">
        <v>24</v>
      </c>
      <c r="E20" s="3">
        <v>13.4</v>
      </c>
      <c r="F20" s="5" t="s">
        <v>50</v>
      </c>
      <c r="G20" s="5" t="s">
        <v>50</v>
      </c>
      <c r="H20" s="5" t="s">
        <v>50</v>
      </c>
      <c r="I20" s="5" t="s">
        <v>50</v>
      </c>
      <c r="N20" s="15">
        <v>1</v>
      </c>
      <c r="O20" s="15">
        <v>1</v>
      </c>
      <c r="P20" s="15">
        <v>4</v>
      </c>
      <c r="Q20" s="15">
        <v>4</v>
      </c>
      <c r="R20" s="15">
        <v>10</v>
      </c>
      <c r="S20" s="2">
        <v>1</v>
      </c>
    </row>
    <row r="21" spans="1:20" x14ac:dyDescent="0.25">
      <c r="A21" s="3">
        <v>19</v>
      </c>
      <c r="B21" s="3">
        <v>29.2</v>
      </c>
      <c r="C21" s="3">
        <v>139</v>
      </c>
      <c r="D21" s="3">
        <v>18</v>
      </c>
      <c r="E21" s="3">
        <v>13</v>
      </c>
      <c r="F21" s="5" t="s">
        <v>50</v>
      </c>
      <c r="G21" s="5" t="s">
        <v>51</v>
      </c>
      <c r="H21" s="5" t="s">
        <v>52</v>
      </c>
      <c r="I21" s="5" t="s">
        <v>52</v>
      </c>
      <c r="N21" s="15">
        <v>2</v>
      </c>
      <c r="O21" s="15">
        <v>2</v>
      </c>
      <c r="P21" s="15">
        <v>2</v>
      </c>
      <c r="Q21" s="15">
        <v>2</v>
      </c>
      <c r="R21" s="15">
        <v>8</v>
      </c>
      <c r="S21" s="2">
        <v>0</v>
      </c>
    </row>
    <row r="22" spans="1:20" x14ac:dyDescent="0.25">
      <c r="A22" s="3">
        <v>20</v>
      </c>
      <c r="B22" s="3">
        <v>50</v>
      </c>
      <c r="C22" s="3">
        <v>149</v>
      </c>
      <c r="D22" s="3">
        <v>26</v>
      </c>
      <c r="E22" s="3">
        <v>10.6</v>
      </c>
      <c r="F22" s="5" t="s">
        <v>52</v>
      </c>
      <c r="G22" s="5" t="s">
        <v>52</v>
      </c>
      <c r="H22" s="5" t="s">
        <v>50</v>
      </c>
      <c r="I22" s="5" t="s">
        <v>50</v>
      </c>
      <c r="N22" s="15">
        <v>3</v>
      </c>
      <c r="O22" s="15">
        <v>3</v>
      </c>
      <c r="P22" s="15">
        <v>4</v>
      </c>
      <c r="Q22" s="15">
        <v>4</v>
      </c>
      <c r="R22" s="15">
        <v>14</v>
      </c>
      <c r="S22" s="2">
        <v>1</v>
      </c>
    </row>
    <row r="23" spans="1:20" x14ac:dyDescent="0.25">
      <c r="A23" s="3">
        <v>21</v>
      </c>
      <c r="B23" s="3">
        <v>37.6</v>
      </c>
      <c r="C23" s="3">
        <v>149</v>
      </c>
      <c r="D23" s="3">
        <v>19</v>
      </c>
      <c r="E23" s="3">
        <v>11</v>
      </c>
      <c r="F23" s="5" t="s">
        <v>50</v>
      </c>
      <c r="G23" s="5" t="s">
        <v>51</v>
      </c>
      <c r="H23" s="5" t="s">
        <v>52</v>
      </c>
      <c r="I23" s="5" t="s">
        <v>52</v>
      </c>
      <c r="N23" s="15">
        <v>3</v>
      </c>
      <c r="O23" s="15">
        <v>2</v>
      </c>
      <c r="P23" s="15">
        <v>3</v>
      </c>
      <c r="Q23" s="15">
        <v>3</v>
      </c>
      <c r="R23" s="15">
        <v>11</v>
      </c>
      <c r="S23" s="2">
        <v>1</v>
      </c>
    </row>
    <row r="24" spans="1:20" x14ac:dyDescent="0.25">
      <c r="A24" s="3">
        <v>22</v>
      </c>
      <c r="B24" s="3">
        <v>61</v>
      </c>
      <c r="C24" s="3">
        <v>163</v>
      </c>
      <c r="D24" s="3">
        <v>26</v>
      </c>
      <c r="E24" s="3">
        <v>12</v>
      </c>
      <c r="F24" s="5" t="s">
        <v>50</v>
      </c>
      <c r="G24" s="5" t="s">
        <v>52</v>
      </c>
      <c r="H24" s="5" t="s">
        <v>51</v>
      </c>
      <c r="I24" s="5" t="s">
        <v>50</v>
      </c>
      <c r="N24" s="15">
        <v>1</v>
      </c>
      <c r="O24" s="15">
        <v>3</v>
      </c>
      <c r="P24" s="15">
        <v>3</v>
      </c>
      <c r="Q24" s="15">
        <v>4</v>
      </c>
      <c r="R24" s="15">
        <v>11</v>
      </c>
      <c r="S24" s="2">
        <v>1</v>
      </c>
    </row>
    <row r="25" spans="1:20" x14ac:dyDescent="0.25">
      <c r="A25" s="3">
        <v>23</v>
      </c>
      <c r="B25" s="3">
        <v>20</v>
      </c>
      <c r="C25" s="3">
        <v>125</v>
      </c>
      <c r="D25" s="3">
        <v>15</v>
      </c>
      <c r="E25" s="3">
        <v>10.199999999999999</v>
      </c>
      <c r="F25" s="5" t="s">
        <v>50</v>
      </c>
      <c r="G25" s="5" t="s">
        <v>51</v>
      </c>
      <c r="H25" s="5" t="s">
        <v>52</v>
      </c>
      <c r="I25" s="5" t="s">
        <v>52</v>
      </c>
      <c r="N25" s="15">
        <v>1</v>
      </c>
      <c r="O25" s="15">
        <v>2</v>
      </c>
      <c r="P25" s="15">
        <v>2</v>
      </c>
      <c r="Q25" s="15">
        <v>2</v>
      </c>
      <c r="R25" s="15">
        <v>7</v>
      </c>
      <c r="S25" s="2">
        <v>0</v>
      </c>
    </row>
    <row r="26" spans="1:20" x14ac:dyDescent="0.25">
      <c r="A26" s="3">
        <v>24</v>
      </c>
      <c r="B26" s="3">
        <v>62</v>
      </c>
      <c r="C26" s="3">
        <v>158</v>
      </c>
      <c r="D26" s="3">
        <v>28</v>
      </c>
      <c r="E26" s="3">
        <v>11</v>
      </c>
      <c r="F26" s="5" t="s">
        <v>52</v>
      </c>
      <c r="G26" s="5" t="s">
        <v>52</v>
      </c>
      <c r="H26" s="5" t="s">
        <v>50</v>
      </c>
      <c r="I26" s="5" t="s">
        <v>50</v>
      </c>
      <c r="N26" s="15">
        <v>3</v>
      </c>
      <c r="O26" s="15">
        <v>3</v>
      </c>
      <c r="P26" s="15">
        <v>4</v>
      </c>
      <c r="Q26" s="15">
        <v>4</v>
      </c>
      <c r="R26" s="15">
        <v>14</v>
      </c>
      <c r="S26" s="2">
        <v>1</v>
      </c>
    </row>
    <row r="27" spans="1:20" x14ac:dyDescent="0.25">
      <c r="A27" s="3">
        <v>25</v>
      </c>
      <c r="B27" s="3">
        <v>64</v>
      </c>
      <c r="C27" s="3">
        <v>163</v>
      </c>
      <c r="D27" s="3">
        <v>26</v>
      </c>
      <c r="E27" s="3">
        <v>11.5</v>
      </c>
      <c r="F27" s="5" t="s">
        <v>50</v>
      </c>
      <c r="G27" s="5" t="s">
        <v>50</v>
      </c>
      <c r="H27" s="5" t="s">
        <v>52</v>
      </c>
      <c r="I27" s="5" t="s">
        <v>52</v>
      </c>
      <c r="N27" s="15">
        <v>2</v>
      </c>
      <c r="O27" s="15">
        <v>2</v>
      </c>
      <c r="P27" s="15">
        <v>2</v>
      </c>
      <c r="Q27" s="15">
        <v>2</v>
      </c>
      <c r="R27" s="15">
        <v>8</v>
      </c>
      <c r="S27" s="2">
        <v>0</v>
      </c>
    </row>
    <row r="28" spans="1:20" x14ac:dyDescent="0.25">
      <c r="A28" s="3">
        <v>26</v>
      </c>
      <c r="B28" s="3">
        <v>40.299999999999997</v>
      </c>
      <c r="C28" s="3">
        <v>149</v>
      </c>
      <c r="D28" s="3">
        <v>22</v>
      </c>
      <c r="E28" s="3">
        <v>12</v>
      </c>
      <c r="F28" s="5" t="s">
        <v>50</v>
      </c>
      <c r="G28" s="5" t="s">
        <v>50</v>
      </c>
      <c r="H28" s="5" t="s">
        <v>52</v>
      </c>
      <c r="I28" s="5" t="s">
        <v>52</v>
      </c>
      <c r="N28" s="15">
        <v>1</v>
      </c>
      <c r="O28" s="15">
        <v>1</v>
      </c>
      <c r="P28" s="15">
        <v>2</v>
      </c>
      <c r="Q28" s="15">
        <v>2</v>
      </c>
      <c r="R28" s="15">
        <v>6</v>
      </c>
      <c r="S28" s="2">
        <v>0</v>
      </c>
    </row>
    <row r="29" spans="1:20" x14ac:dyDescent="0.25">
      <c r="A29" s="3">
        <v>27</v>
      </c>
      <c r="B29" s="3">
        <v>40.1</v>
      </c>
      <c r="C29" s="3">
        <v>151</v>
      </c>
      <c r="D29" s="3">
        <v>21</v>
      </c>
      <c r="E29" s="3">
        <v>11.4</v>
      </c>
      <c r="F29" s="5" t="s">
        <v>52</v>
      </c>
      <c r="G29" s="5" t="s">
        <v>52</v>
      </c>
      <c r="H29" s="5" t="s">
        <v>50</v>
      </c>
      <c r="I29" s="5" t="s">
        <v>50</v>
      </c>
      <c r="N29" s="15">
        <v>3</v>
      </c>
      <c r="O29" s="15">
        <v>3</v>
      </c>
      <c r="P29" s="15">
        <v>4</v>
      </c>
      <c r="Q29" s="15">
        <v>4</v>
      </c>
      <c r="R29" s="15">
        <v>14</v>
      </c>
      <c r="S29" s="2">
        <v>1</v>
      </c>
    </row>
    <row r="30" spans="1:20" x14ac:dyDescent="0.25">
      <c r="A30" s="3">
        <v>28</v>
      </c>
      <c r="B30" s="3">
        <v>39.200000000000003</v>
      </c>
      <c r="C30" s="3">
        <v>145</v>
      </c>
      <c r="D30" s="3">
        <v>22</v>
      </c>
      <c r="E30" s="3">
        <v>12.5</v>
      </c>
      <c r="F30" s="5" t="s">
        <v>50</v>
      </c>
      <c r="G30" s="5" t="s">
        <v>51</v>
      </c>
      <c r="H30" s="5" t="s">
        <v>50</v>
      </c>
      <c r="I30" s="5" t="s">
        <v>50</v>
      </c>
      <c r="N30" s="15">
        <v>1</v>
      </c>
      <c r="O30" s="15">
        <v>2</v>
      </c>
      <c r="P30" s="15">
        <v>4</v>
      </c>
      <c r="Q30" s="15">
        <v>4</v>
      </c>
      <c r="R30" s="15">
        <v>11</v>
      </c>
      <c r="S30" s="2">
        <v>1</v>
      </c>
    </row>
    <row r="31" spans="1:20" x14ac:dyDescent="0.25">
      <c r="A31" s="3">
        <v>29</v>
      </c>
      <c r="B31" s="3">
        <v>38.799999999999997</v>
      </c>
      <c r="C31" s="3">
        <v>149</v>
      </c>
      <c r="D31" s="3">
        <v>22</v>
      </c>
      <c r="E31" s="3">
        <v>11</v>
      </c>
      <c r="F31" s="5" t="s">
        <v>50</v>
      </c>
      <c r="G31" s="5" t="s">
        <v>50</v>
      </c>
      <c r="H31" s="5" t="s">
        <v>52</v>
      </c>
      <c r="I31" s="5" t="s">
        <v>51</v>
      </c>
      <c r="N31" s="15">
        <v>1</v>
      </c>
      <c r="O31" s="15">
        <v>1</v>
      </c>
      <c r="P31" s="15">
        <v>2</v>
      </c>
      <c r="Q31" s="15">
        <v>3</v>
      </c>
      <c r="R31" s="15">
        <v>7</v>
      </c>
      <c r="S31" s="2">
        <v>0</v>
      </c>
    </row>
    <row r="32" spans="1:20" x14ac:dyDescent="0.25">
      <c r="A32" s="3">
        <v>30</v>
      </c>
      <c r="B32" s="3">
        <v>48</v>
      </c>
      <c r="C32" s="3">
        <v>158</v>
      </c>
      <c r="D32" s="3">
        <v>24</v>
      </c>
      <c r="E32" s="3">
        <v>12</v>
      </c>
      <c r="F32" s="5" t="s">
        <v>51</v>
      </c>
      <c r="G32" s="5" t="s">
        <v>51</v>
      </c>
      <c r="H32" s="5" t="s">
        <v>50</v>
      </c>
      <c r="I32" s="5" t="s">
        <v>50</v>
      </c>
      <c r="N32" s="15">
        <v>2</v>
      </c>
      <c r="O32" s="15">
        <v>2</v>
      </c>
      <c r="P32" s="15">
        <v>4</v>
      </c>
      <c r="Q32" s="15">
        <v>4</v>
      </c>
      <c r="R32" s="15">
        <v>12</v>
      </c>
      <c r="S32" s="2">
        <v>1</v>
      </c>
    </row>
    <row r="33" spans="1:19" x14ac:dyDescent="0.25">
      <c r="A33" s="4">
        <v>31</v>
      </c>
      <c r="B33" s="4">
        <v>54</v>
      </c>
      <c r="C33" s="4">
        <v>148</v>
      </c>
      <c r="D33" s="4">
        <v>30</v>
      </c>
      <c r="E33" s="4">
        <v>10.199999999999999</v>
      </c>
      <c r="F33" s="5" t="s">
        <v>52</v>
      </c>
      <c r="G33" s="5" t="s">
        <v>52</v>
      </c>
      <c r="H33" s="5" t="s">
        <v>50</v>
      </c>
      <c r="I33" s="5" t="s">
        <v>50</v>
      </c>
      <c r="N33" s="15">
        <v>3</v>
      </c>
      <c r="O33" s="15">
        <v>3</v>
      </c>
      <c r="P33" s="15">
        <v>4</v>
      </c>
      <c r="Q33" s="15">
        <v>4</v>
      </c>
      <c r="R33" s="15">
        <v>14</v>
      </c>
      <c r="S33" s="2">
        <v>1</v>
      </c>
    </row>
    <row r="34" spans="1:19" x14ac:dyDescent="0.25">
      <c r="A34" s="4">
        <v>32</v>
      </c>
      <c r="B34" s="4">
        <v>55</v>
      </c>
      <c r="C34" s="4">
        <v>156</v>
      </c>
      <c r="D34" s="4">
        <v>25</v>
      </c>
      <c r="E34" s="4">
        <v>12.5</v>
      </c>
      <c r="F34" s="5" t="s">
        <v>50</v>
      </c>
      <c r="G34" s="5" t="s">
        <v>51</v>
      </c>
      <c r="H34" s="5" t="s">
        <v>50</v>
      </c>
      <c r="I34" s="5" t="s">
        <v>50</v>
      </c>
      <c r="N34" s="15">
        <v>1</v>
      </c>
      <c r="O34" s="15">
        <v>2</v>
      </c>
      <c r="P34" s="15">
        <v>4</v>
      </c>
      <c r="Q34" s="15">
        <v>4</v>
      </c>
      <c r="R34" s="15">
        <v>11</v>
      </c>
      <c r="S34" s="2">
        <v>1</v>
      </c>
    </row>
    <row r="35" spans="1:19" x14ac:dyDescent="0.25">
      <c r="R35" s="11">
        <f>SUM(R3:R34)</f>
        <v>315</v>
      </c>
    </row>
    <row r="36" spans="1:19" x14ac:dyDescent="0.25">
      <c r="R36" s="11">
        <f>R35/32</f>
        <v>9.84375</v>
      </c>
    </row>
  </sheetData>
  <mergeCells count="3">
    <mergeCell ref="F1:I1"/>
    <mergeCell ref="J1:M1"/>
    <mergeCell ref="N1:T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10" sqref="H10"/>
    </sheetView>
  </sheetViews>
  <sheetFormatPr defaultRowHeight="15" x14ac:dyDescent="0.25"/>
  <cols>
    <col min="5" max="5" width="10.85546875" customWidth="1"/>
    <col min="6" max="6" width="12.28515625" customWidth="1"/>
    <col min="8" max="8" width="28" customWidth="1"/>
  </cols>
  <sheetData>
    <row r="1" spans="1:8" x14ac:dyDescent="0.25">
      <c r="A1" s="1" t="s">
        <v>0</v>
      </c>
      <c r="B1" s="1" t="s">
        <v>4</v>
      </c>
      <c r="C1" s="1" t="s">
        <v>5</v>
      </c>
      <c r="D1" s="1" t="s">
        <v>53</v>
      </c>
      <c r="E1" s="1"/>
      <c r="F1" s="1" t="s">
        <v>55</v>
      </c>
    </row>
    <row r="2" spans="1:8" x14ac:dyDescent="0.25">
      <c r="A2" s="3">
        <v>1</v>
      </c>
      <c r="B2" s="3">
        <v>48</v>
      </c>
      <c r="C2" s="3">
        <v>145</v>
      </c>
      <c r="D2" s="3">
        <v>21.4</v>
      </c>
      <c r="F2" s="4">
        <v>1</v>
      </c>
    </row>
    <row r="3" spans="1:8" x14ac:dyDescent="0.25">
      <c r="A3" s="3">
        <v>2</v>
      </c>
      <c r="B3" s="3">
        <v>47</v>
      </c>
      <c r="C3" s="3">
        <v>164</v>
      </c>
      <c r="D3" s="3">
        <v>17.5</v>
      </c>
      <c r="F3" s="4">
        <v>0</v>
      </c>
    </row>
    <row r="4" spans="1:8" x14ac:dyDescent="0.25">
      <c r="A4" s="3">
        <v>3</v>
      </c>
      <c r="B4" s="3">
        <v>24</v>
      </c>
      <c r="C4" s="3">
        <v>131</v>
      </c>
      <c r="D4" s="3">
        <v>14</v>
      </c>
      <c r="F4" s="4">
        <v>0</v>
      </c>
    </row>
    <row r="5" spans="1:8" x14ac:dyDescent="0.25">
      <c r="A5" s="3">
        <v>4</v>
      </c>
      <c r="B5" s="3">
        <v>42</v>
      </c>
      <c r="C5" s="3">
        <v>152</v>
      </c>
      <c r="D5" s="3">
        <v>18.100000000000001</v>
      </c>
      <c r="F5" s="4">
        <v>0</v>
      </c>
    </row>
    <row r="6" spans="1:8" x14ac:dyDescent="0.25">
      <c r="A6" s="3">
        <v>5</v>
      </c>
      <c r="B6" s="3">
        <v>25.1</v>
      </c>
      <c r="C6" s="3">
        <v>140</v>
      </c>
      <c r="D6" s="3">
        <v>12.8</v>
      </c>
      <c r="F6" s="4">
        <v>0</v>
      </c>
      <c r="H6" s="5" t="s">
        <v>68</v>
      </c>
    </row>
    <row r="7" spans="1:8" x14ac:dyDescent="0.25">
      <c r="A7" s="3">
        <v>6</v>
      </c>
      <c r="B7" s="3">
        <v>29.9</v>
      </c>
      <c r="C7" s="3">
        <v>138</v>
      </c>
      <c r="D7" s="3">
        <v>15.7</v>
      </c>
      <c r="F7" s="4">
        <v>0</v>
      </c>
      <c r="H7" s="5" t="s">
        <v>69</v>
      </c>
    </row>
    <row r="8" spans="1:8" x14ac:dyDescent="0.25">
      <c r="A8" s="3">
        <v>7</v>
      </c>
      <c r="B8" s="3">
        <v>42.4</v>
      </c>
      <c r="C8" s="3">
        <v>144</v>
      </c>
      <c r="D8" s="3">
        <v>20.399999999999999</v>
      </c>
      <c r="F8" s="4">
        <v>1</v>
      </c>
      <c r="H8" s="5" t="s">
        <v>70</v>
      </c>
    </row>
    <row r="9" spans="1:8" x14ac:dyDescent="0.25">
      <c r="A9" s="3">
        <v>8</v>
      </c>
      <c r="B9" s="3">
        <v>42.9</v>
      </c>
      <c r="C9" s="3">
        <v>141</v>
      </c>
      <c r="D9" s="3">
        <v>21.6</v>
      </c>
      <c r="F9" s="4">
        <v>1</v>
      </c>
    </row>
    <row r="10" spans="1:8" x14ac:dyDescent="0.25">
      <c r="A10" s="3">
        <v>9</v>
      </c>
      <c r="B10" s="3">
        <v>29.5</v>
      </c>
      <c r="C10" s="3">
        <v>144</v>
      </c>
      <c r="D10" s="3">
        <v>14.2</v>
      </c>
      <c r="F10" s="4">
        <v>0</v>
      </c>
    </row>
    <row r="11" spans="1:8" x14ac:dyDescent="0.25">
      <c r="A11" s="3">
        <v>10</v>
      </c>
      <c r="B11" s="3">
        <v>65.900000000000006</v>
      </c>
      <c r="C11" s="3">
        <v>151</v>
      </c>
      <c r="D11" s="3">
        <v>28.9</v>
      </c>
      <c r="F11" s="4">
        <v>1</v>
      </c>
    </row>
    <row r="12" spans="1:8" x14ac:dyDescent="0.25">
      <c r="A12" s="3">
        <v>11</v>
      </c>
      <c r="B12" s="3">
        <v>45.5</v>
      </c>
      <c r="C12" s="3">
        <v>147</v>
      </c>
      <c r="D12" s="3">
        <v>21</v>
      </c>
      <c r="F12" s="4">
        <v>1</v>
      </c>
    </row>
    <row r="13" spans="1:8" x14ac:dyDescent="0.25">
      <c r="A13" s="3">
        <v>12</v>
      </c>
      <c r="B13" s="3">
        <v>39.4</v>
      </c>
      <c r="C13" s="3">
        <v>151</v>
      </c>
      <c r="D13" s="3">
        <v>17.2</v>
      </c>
      <c r="F13" s="4">
        <v>0</v>
      </c>
    </row>
    <row r="14" spans="1:8" x14ac:dyDescent="0.25">
      <c r="A14" s="3">
        <v>13</v>
      </c>
      <c r="B14" s="3">
        <v>60</v>
      </c>
      <c r="C14" s="3">
        <v>156</v>
      </c>
      <c r="D14" s="3">
        <v>24.6</v>
      </c>
      <c r="F14" s="4">
        <v>1</v>
      </c>
    </row>
    <row r="15" spans="1:8" x14ac:dyDescent="0.25">
      <c r="A15" s="3">
        <v>14</v>
      </c>
      <c r="B15" s="3">
        <v>86</v>
      </c>
      <c r="C15" s="3">
        <v>161</v>
      </c>
      <c r="D15" s="3">
        <v>33.200000000000003</v>
      </c>
      <c r="F15" s="4">
        <v>1</v>
      </c>
    </row>
    <row r="16" spans="1:8" x14ac:dyDescent="0.25">
      <c r="A16" s="3">
        <v>15</v>
      </c>
      <c r="B16" s="3">
        <v>60</v>
      </c>
      <c r="C16" s="3">
        <v>160</v>
      </c>
      <c r="D16" s="3">
        <v>23.4</v>
      </c>
      <c r="F16" s="4">
        <v>1</v>
      </c>
    </row>
    <row r="17" spans="1:6" x14ac:dyDescent="0.25">
      <c r="A17" s="3">
        <v>16</v>
      </c>
      <c r="B17" s="3">
        <v>42</v>
      </c>
      <c r="C17" s="3">
        <v>156</v>
      </c>
      <c r="D17" s="3">
        <v>17.2</v>
      </c>
      <c r="F17" s="4">
        <v>0</v>
      </c>
    </row>
    <row r="18" spans="1:6" x14ac:dyDescent="0.25">
      <c r="A18" s="3">
        <v>17</v>
      </c>
      <c r="B18" s="3">
        <v>31</v>
      </c>
      <c r="C18" s="3">
        <v>128</v>
      </c>
      <c r="D18" s="3">
        <v>19</v>
      </c>
      <c r="F18" s="4">
        <v>1</v>
      </c>
    </row>
    <row r="19" spans="1:6" x14ac:dyDescent="0.25">
      <c r="A19" s="3">
        <v>18</v>
      </c>
      <c r="B19" s="3">
        <v>51</v>
      </c>
      <c r="C19" s="3">
        <v>161</v>
      </c>
      <c r="D19" s="3">
        <v>19.600000000000001</v>
      </c>
      <c r="F19" s="4">
        <v>1</v>
      </c>
    </row>
    <row r="20" spans="1:6" x14ac:dyDescent="0.25">
      <c r="A20" s="3">
        <v>19</v>
      </c>
      <c r="B20" s="3">
        <v>29.2</v>
      </c>
      <c r="C20" s="3">
        <v>139</v>
      </c>
      <c r="D20" s="3">
        <v>15.1</v>
      </c>
      <c r="F20" s="4">
        <v>0</v>
      </c>
    </row>
    <row r="21" spans="1:6" x14ac:dyDescent="0.25">
      <c r="A21" s="3">
        <v>20</v>
      </c>
      <c r="B21" s="3">
        <v>50</v>
      </c>
      <c r="C21" s="3">
        <v>149</v>
      </c>
      <c r="D21" s="3">
        <v>22.5</v>
      </c>
      <c r="F21" s="4">
        <v>1</v>
      </c>
    </row>
    <row r="22" spans="1:6" x14ac:dyDescent="0.25">
      <c r="A22" s="3">
        <v>21</v>
      </c>
      <c r="B22" s="3">
        <v>37.6</v>
      </c>
      <c r="C22" s="3">
        <v>149</v>
      </c>
      <c r="D22" s="3">
        <v>16.899999999999999</v>
      </c>
      <c r="F22" s="4">
        <v>0</v>
      </c>
    </row>
    <row r="23" spans="1:6" x14ac:dyDescent="0.25">
      <c r="A23" s="3">
        <v>22</v>
      </c>
      <c r="B23" s="3">
        <v>61</v>
      </c>
      <c r="C23" s="3">
        <v>163</v>
      </c>
      <c r="D23" s="3">
        <v>23</v>
      </c>
      <c r="F23" s="4">
        <v>1</v>
      </c>
    </row>
    <row r="24" spans="1:6" x14ac:dyDescent="0.25">
      <c r="A24" s="3">
        <v>23</v>
      </c>
      <c r="B24" s="3">
        <v>20</v>
      </c>
      <c r="C24" s="3">
        <v>125</v>
      </c>
      <c r="D24" s="3">
        <v>12.8</v>
      </c>
      <c r="F24" s="4">
        <v>0</v>
      </c>
    </row>
    <row r="25" spans="1:6" x14ac:dyDescent="0.25">
      <c r="A25" s="3">
        <v>24</v>
      </c>
      <c r="B25" s="3">
        <v>62</v>
      </c>
      <c r="C25" s="3">
        <v>158</v>
      </c>
      <c r="D25" s="3">
        <v>24.8</v>
      </c>
      <c r="F25" s="4">
        <v>1</v>
      </c>
    </row>
    <row r="26" spans="1:6" x14ac:dyDescent="0.25">
      <c r="A26" s="3">
        <v>25</v>
      </c>
      <c r="B26" s="3">
        <v>64</v>
      </c>
      <c r="C26" s="3">
        <v>163</v>
      </c>
      <c r="D26" s="3">
        <v>24.1</v>
      </c>
      <c r="F26" s="4">
        <v>1</v>
      </c>
    </row>
    <row r="27" spans="1:6" x14ac:dyDescent="0.25">
      <c r="A27" s="3">
        <v>26</v>
      </c>
      <c r="B27" s="3">
        <v>40.299999999999997</v>
      </c>
      <c r="C27" s="3">
        <v>149</v>
      </c>
      <c r="D27" s="3">
        <v>18.100000000000001</v>
      </c>
      <c r="F27" s="4">
        <v>0</v>
      </c>
    </row>
    <row r="28" spans="1:6" x14ac:dyDescent="0.25">
      <c r="A28" s="3">
        <v>27</v>
      </c>
      <c r="B28" s="3">
        <v>40.1</v>
      </c>
      <c r="C28" s="3">
        <v>151</v>
      </c>
      <c r="D28" s="3">
        <v>17.5</v>
      </c>
      <c r="F28" s="4">
        <v>0</v>
      </c>
    </row>
    <row r="29" spans="1:6" x14ac:dyDescent="0.25">
      <c r="A29" s="3">
        <v>28</v>
      </c>
      <c r="B29" s="3">
        <v>39.200000000000003</v>
      </c>
      <c r="C29" s="3">
        <v>145</v>
      </c>
      <c r="D29" s="3">
        <v>18.600000000000001</v>
      </c>
      <c r="F29" s="4">
        <v>1</v>
      </c>
    </row>
    <row r="30" spans="1:6" x14ac:dyDescent="0.25">
      <c r="A30" s="3">
        <v>29</v>
      </c>
      <c r="B30" s="3">
        <v>38.799999999999997</v>
      </c>
      <c r="C30" s="3">
        <v>149</v>
      </c>
      <c r="D30" s="3">
        <v>17.399999999999999</v>
      </c>
      <c r="F30" s="4">
        <v>0</v>
      </c>
    </row>
    <row r="31" spans="1:6" x14ac:dyDescent="0.25">
      <c r="A31" s="3">
        <v>30</v>
      </c>
      <c r="B31" s="3">
        <v>48</v>
      </c>
      <c r="C31" s="3">
        <v>158</v>
      </c>
      <c r="D31" s="3">
        <v>19.2</v>
      </c>
      <c r="F31" s="4">
        <v>1</v>
      </c>
    </row>
    <row r="32" spans="1:6" x14ac:dyDescent="0.25">
      <c r="A32" s="4">
        <v>31</v>
      </c>
      <c r="B32" s="4">
        <v>54</v>
      </c>
      <c r="C32" s="4">
        <v>148</v>
      </c>
      <c r="D32" s="4">
        <v>24.6</v>
      </c>
      <c r="F32" s="4">
        <v>1</v>
      </c>
    </row>
    <row r="33" spans="1:6" x14ac:dyDescent="0.25">
      <c r="A33" s="4">
        <v>32</v>
      </c>
      <c r="B33" s="4">
        <v>55</v>
      </c>
      <c r="C33" s="4">
        <v>156</v>
      </c>
      <c r="D33" s="4">
        <v>22.6</v>
      </c>
      <c r="F33" s="4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F10" sqref="F10"/>
    </sheetView>
  </sheetViews>
  <sheetFormatPr defaultRowHeight="15" x14ac:dyDescent="0.25"/>
  <cols>
    <col min="2" max="2" width="12.140625" customWidth="1"/>
    <col min="3" max="3" width="13.5703125" customWidth="1"/>
    <col min="4" max="4" width="12.5703125" customWidth="1"/>
    <col min="6" max="6" width="18.140625" customWidth="1"/>
  </cols>
  <sheetData>
    <row r="1" spans="1:6" x14ac:dyDescent="0.25">
      <c r="A1" s="1" t="s">
        <v>0</v>
      </c>
      <c r="B1" s="1" t="s">
        <v>56</v>
      </c>
      <c r="C1" s="1"/>
      <c r="D1" s="1" t="s">
        <v>55</v>
      </c>
    </row>
    <row r="2" spans="1:6" x14ac:dyDescent="0.25">
      <c r="A2" s="5">
        <v>1</v>
      </c>
      <c r="B2" s="5">
        <v>13.3</v>
      </c>
      <c r="C2" s="5"/>
      <c r="D2" s="5">
        <v>1</v>
      </c>
    </row>
    <row r="3" spans="1:6" x14ac:dyDescent="0.25">
      <c r="A3" s="5">
        <v>2</v>
      </c>
      <c r="B3" s="5">
        <v>13.4</v>
      </c>
      <c r="C3" s="5"/>
      <c r="D3" s="5">
        <v>1</v>
      </c>
    </row>
    <row r="4" spans="1:6" x14ac:dyDescent="0.25">
      <c r="A4" s="5">
        <v>3</v>
      </c>
      <c r="B4" s="5">
        <v>12</v>
      </c>
      <c r="C4" s="5"/>
      <c r="D4" s="5">
        <v>1</v>
      </c>
    </row>
    <row r="5" spans="1:6" x14ac:dyDescent="0.25">
      <c r="A5" s="5">
        <v>4</v>
      </c>
      <c r="B5" s="5">
        <v>13.6</v>
      </c>
      <c r="C5" s="5"/>
      <c r="D5" s="5">
        <v>1</v>
      </c>
    </row>
    <row r="6" spans="1:6" x14ac:dyDescent="0.25">
      <c r="A6" s="5">
        <v>5</v>
      </c>
      <c r="B6" s="5">
        <v>11.5</v>
      </c>
      <c r="C6" s="5"/>
      <c r="D6" s="5">
        <v>0</v>
      </c>
    </row>
    <row r="7" spans="1:6" x14ac:dyDescent="0.25">
      <c r="A7" s="5">
        <v>6</v>
      </c>
      <c r="B7" s="5">
        <v>11.7</v>
      </c>
      <c r="C7" s="5"/>
      <c r="D7" s="5">
        <v>0</v>
      </c>
      <c r="F7" t="s">
        <v>71</v>
      </c>
    </row>
    <row r="8" spans="1:6" x14ac:dyDescent="0.25">
      <c r="A8" s="5">
        <v>7</v>
      </c>
      <c r="B8" s="5">
        <v>12.4</v>
      </c>
      <c r="C8" s="5"/>
      <c r="D8" s="5">
        <v>1</v>
      </c>
      <c r="F8" t="s">
        <v>72</v>
      </c>
    </row>
    <row r="9" spans="1:6" x14ac:dyDescent="0.25">
      <c r="A9" s="5">
        <v>8</v>
      </c>
      <c r="B9" s="5">
        <v>13.6</v>
      </c>
      <c r="C9" s="5"/>
      <c r="D9" s="5">
        <v>1</v>
      </c>
      <c r="F9" t="s">
        <v>73</v>
      </c>
    </row>
    <row r="10" spans="1:6" x14ac:dyDescent="0.25">
      <c r="A10" s="5">
        <v>9</v>
      </c>
      <c r="B10" s="5">
        <v>12.4</v>
      </c>
      <c r="C10" s="5"/>
      <c r="D10" s="5">
        <v>1</v>
      </c>
    </row>
    <row r="11" spans="1:6" x14ac:dyDescent="0.25">
      <c r="A11" s="5">
        <v>10</v>
      </c>
      <c r="B11" s="5">
        <v>14.3</v>
      </c>
      <c r="C11" s="5"/>
      <c r="D11" s="5">
        <v>1</v>
      </c>
    </row>
    <row r="12" spans="1:6" x14ac:dyDescent="0.25">
      <c r="A12" s="5">
        <v>11</v>
      </c>
      <c r="B12" s="5">
        <v>13.7</v>
      </c>
      <c r="C12" s="5"/>
      <c r="D12" s="5">
        <v>1</v>
      </c>
    </row>
    <row r="13" spans="1:6" x14ac:dyDescent="0.25">
      <c r="A13" s="5">
        <v>12</v>
      </c>
      <c r="B13" s="5">
        <v>12.2</v>
      </c>
      <c r="C13" s="5"/>
      <c r="D13" s="5">
        <v>1</v>
      </c>
    </row>
    <row r="14" spans="1:6" x14ac:dyDescent="0.25">
      <c r="A14" s="5">
        <v>13</v>
      </c>
      <c r="B14" s="5">
        <v>12.6</v>
      </c>
      <c r="C14" s="5"/>
      <c r="D14" s="5">
        <v>1</v>
      </c>
    </row>
    <row r="15" spans="1:6" x14ac:dyDescent="0.25">
      <c r="A15" s="5">
        <v>14</v>
      </c>
      <c r="B15" s="5">
        <v>13.7</v>
      </c>
      <c r="C15" s="5"/>
      <c r="D15" s="5">
        <v>1</v>
      </c>
    </row>
    <row r="16" spans="1:6" x14ac:dyDescent="0.25">
      <c r="A16" s="5">
        <v>15</v>
      </c>
      <c r="B16" s="5">
        <v>12.2</v>
      </c>
      <c r="C16" s="5"/>
      <c r="D16" s="5">
        <v>1</v>
      </c>
    </row>
    <row r="17" spans="1:4" x14ac:dyDescent="0.25">
      <c r="A17" s="5">
        <v>16</v>
      </c>
      <c r="B17" s="5">
        <v>11</v>
      </c>
      <c r="C17" s="5"/>
      <c r="D17" s="5">
        <v>0</v>
      </c>
    </row>
    <row r="18" spans="1:4" x14ac:dyDescent="0.25">
      <c r="A18" s="5">
        <v>17</v>
      </c>
      <c r="B18" s="5">
        <v>11</v>
      </c>
      <c r="C18" s="5"/>
      <c r="D18" s="5">
        <v>0</v>
      </c>
    </row>
    <row r="19" spans="1:4" x14ac:dyDescent="0.25">
      <c r="A19" s="5">
        <v>18</v>
      </c>
      <c r="B19" s="5">
        <v>13.4</v>
      </c>
      <c r="C19" s="5"/>
      <c r="D19" s="5">
        <v>1</v>
      </c>
    </row>
    <row r="20" spans="1:4" x14ac:dyDescent="0.25">
      <c r="A20" s="5">
        <v>19</v>
      </c>
      <c r="B20" s="5">
        <v>13</v>
      </c>
      <c r="C20" s="5"/>
      <c r="D20" s="5">
        <v>1</v>
      </c>
    </row>
    <row r="21" spans="1:4" x14ac:dyDescent="0.25">
      <c r="A21" s="5">
        <v>20</v>
      </c>
      <c r="B21" s="5">
        <v>10.6</v>
      </c>
      <c r="C21" s="5"/>
      <c r="D21" s="5">
        <v>0</v>
      </c>
    </row>
    <row r="22" spans="1:4" x14ac:dyDescent="0.25">
      <c r="A22" s="5">
        <v>21</v>
      </c>
      <c r="B22" s="5">
        <v>11</v>
      </c>
      <c r="C22" s="5"/>
      <c r="D22" s="5">
        <v>0</v>
      </c>
    </row>
    <row r="23" spans="1:4" x14ac:dyDescent="0.25">
      <c r="A23" s="5">
        <v>22</v>
      </c>
      <c r="B23" s="5">
        <v>12</v>
      </c>
      <c r="C23" s="5"/>
      <c r="D23" s="5">
        <v>1</v>
      </c>
    </row>
    <row r="24" spans="1:4" x14ac:dyDescent="0.25">
      <c r="A24" s="5">
        <v>23</v>
      </c>
      <c r="B24" s="5">
        <v>10.199999999999999</v>
      </c>
      <c r="C24" s="5"/>
      <c r="D24" s="5">
        <v>0</v>
      </c>
    </row>
    <row r="25" spans="1:4" x14ac:dyDescent="0.25">
      <c r="A25" s="5">
        <v>24</v>
      </c>
      <c r="B25" s="5">
        <v>11</v>
      </c>
      <c r="C25" s="5"/>
      <c r="D25" s="5">
        <v>0</v>
      </c>
    </row>
    <row r="26" spans="1:4" x14ac:dyDescent="0.25">
      <c r="A26" s="5">
        <v>25</v>
      </c>
      <c r="B26" s="5">
        <v>11.5</v>
      </c>
      <c r="C26" s="5"/>
      <c r="D26" s="5">
        <v>0</v>
      </c>
    </row>
    <row r="27" spans="1:4" x14ac:dyDescent="0.25">
      <c r="A27" s="5">
        <v>26</v>
      </c>
      <c r="B27" s="5">
        <v>12</v>
      </c>
      <c r="C27" s="5"/>
      <c r="D27" s="5">
        <v>1</v>
      </c>
    </row>
    <row r="28" spans="1:4" x14ac:dyDescent="0.25">
      <c r="A28" s="5">
        <v>27</v>
      </c>
      <c r="B28" s="5">
        <v>11.4</v>
      </c>
      <c r="C28" s="5"/>
      <c r="D28" s="5">
        <v>0</v>
      </c>
    </row>
    <row r="29" spans="1:4" x14ac:dyDescent="0.25">
      <c r="A29" s="5">
        <v>28</v>
      </c>
      <c r="B29" s="5">
        <v>12.5</v>
      </c>
      <c r="C29" s="5"/>
      <c r="D29" s="5">
        <v>1</v>
      </c>
    </row>
    <row r="30" spans="1:4" x14ac:dyDescent="0.25">
      <c r="A30" s="5">
        <v>29</v>
      </c>
      <c r="B30" s="5">
        <v>11</v>
      </c>
      <c r="C30" s="5"/>
      <c r="D30" s="5">
        <v>0</v>
      </c>
    </row>
    <row r="31" spans="1:4" x14ac:dyDescent="0.25">
      <c r="A31" s="5">
        <v>30</v>
      </c>
      <c r="B31" s="5">
        <v>12</v>
      </c>
      <c r="C31" s="5"/>
      <c r="D31" s="5">
        <v>1</v>
      </c>
    </row>
    <row r="32" spans="1:4" x14ac:dyDescent="0.25">
      <c r="A32" s="5">
        <v>31</v>
      </c>
      <c r="B32" s="5">
        <v>10.199999999999999</v>
      </c>
      <c r="C32" s="5"/>
      <c r="D32" s="5">
        <v>0</v>
      </c>
    </row>
    <row r="33" spans="1:4" x14ac:dyDescent="0.25">
      <c r="A33" s="5">
        <v>32</v>
      </c>
      <c r="B33" s="5">
        <v>12.5</v>
      </c>
      <c r="C33" s="5"/>
      <c r="D33" s="5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C3" sqref="C3"/>
    </sheetView>
  </sheetViews>
  <sheetFormatPr defaultRowHeight="15" x14ac:dyDescent="0.25"/>
  <cols>
    <col min="11" max="11" width="37.28515625" customWidth="1"/>
  </cols>
  <sheetData>
    <row r="1" spans="1:11" x14ac:dyDescent="0.25">
      <c r="A1" s="1" t="s">
        <v>0</v>
      </c>
      <c r="B1" s="1" t="s">
        <v>57</v>
      </c>
      <c r="C1" s="1" t="s">
        <v>58</v>
      </c>
      <c r="D1" s="1" t="s">
        <v>59</v>
      </c>
      <c r="E1" s="1" t="s">
        <v>60</v>
      </c>
      <c r="F1" s="1" t="s">
        <v>61</v>
      </c>
      <c r="G1" s="1" t="s">
        <v>62</v>
      </c>
      <c r="H1" s="1" t="s">
        <v>63</v>
      </c>
      <c r="I1" s="1" t="s">
        <v>64</v>
      </c>
    </row>
    <row r="2" spans="1:11" x14ac:dyDescent="0.25">
      <c r="A2" s="1">
        <v>1</v>
      </c>
      <c r="B2">
        <v>0</v>
      </c>
      <c r="C2">
        <v>0</v>
      </c>
      <c r="D2">
        <v>0</v>
      </c>
      <c r="E2">
        <v>1</v>
      </c>
      <c r="F2">
        <v>0</v>
      </c>
      <c r="G2">
        <v>1</v>
      </c>
      <c r="H2">
        <f>SUM(B2:G2)</f>
        <v>2</v>
      </c>
      <c r="I2">
        <v>0</v>
      </c>
    </row>
    <row r="3" spans="1:11" x14ac:dyDescent="0.25">
      <c r="A3" s="1">
        <v>2</v>
      </c>
      <c r="B3">
        <v>0</v>
      </c>
      <c r="C3">
        <v>0</v>
      </c>
      <c r="D3">
        <v>1</v>
      </c>
      <c r="E3">
        <v>1</v>
      </c>
      <c r="F3">
        <v>0</v>
      </c>
      <c r="G3">
        <v>1</v>
      </c>
      <c r="H3">
        <f t="shared" ref="H3:H33" si="0">SUM(B3:G3)</f>
        <v>3</v>
      </c>
      <c r="I3">
        <v>0</v>
      </c>
    </row>
    <row r="4" spans="1:11" x14ac:dyDescent="0.25">
      <c r="A4" s="1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1</v>
      </c>
      <c r="H4">
        <f t="shared" si="0"/>
        <v>1</v>
      </c>
      <c r="I4">
        <v>0</v>
      </c>
    </row>
    <row r="5" spans="1:11" x14ac:dyDescent="0.25">
      <c r="A5" s="3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1</v>
      </c>
      <c r="H5">
        <f t="shared" si="0"/>
        <v>1</v>
      </c>
      <c r="I5">
        <v>0</v>
      </c>
    </row>
    <row r="6" spans="1:11" x14ac:dyDescent="0.25">
      <c r="A6" s="3">
        <v>5</v>
      </c>
      <c r="B6">
        <v>0</v>
      </c>
      <c r="C6">
        <v>1</v>
      </c>
      <c r="D6">
        <v>1</v>
      </c>
      <c r="E6">
        <v>1</v>
      </c>
      <c r="F6">
        <v>1</v>
      </c>
      <c r="G6">
        <v>1</v>
      </c>
      <c r="H6">
        <f t="shared" si="0"/>
        <v>5</v>
      </c>
      <c r="I6">
        <v>0</v>
      </c>
    </row>
    <row r="7" spans="1:11" x14ac:dyDescent="0.25">
      <c r="A7" s="3">
        <v>6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f t="shared" si="0"/>
        <v>6</v>
      </c>
      <c r="I7">
        <v>1</v>
      </c>
    </row>
    <row r="8" spans="1:11" x14ac:dyDescent="0.25">
      <c r="A8" s="3">
        <v>7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f t="shared" si="0"/>
        <v>6</v>
      </c>
      <c r="I8">
        <v>1</v>
      </c>
    </row>
    <row r="9" spans="1:11" x14ac:dyDescent="0.25">
      <c r="A9" s="3">
        <v>8</v>
      </c>
      <c r="B9">
        <v>0</v>
      </c>
      <c r="C9">
        <v>1</v>
      </c>
      <c r="D9">
        <v>1</v>
      </c>
      <c r="E9">
        <v>1</v>
      </c>
      <c r="F9">
        <v>1</v>
      </c>
      <c r="G9">
        <v>1</v>
      </c>
      <c r="H9">
        <f t="shared" si="0"/>
        <v>5</v>
      </c>
      <c r="I9">
        <v>0</v>
      </c>
      <c r="K9" t="s">
        <v>54</v>
      </c>
    </row>
    <row r="10" spans="1:11" x14ac:dyDescent="0.25">
      <c r="A10" s="3">
        <v>9</v>
      </c>
      <c r="B10">
        <v>1</v>
      </c>
      <c r="C10">
        <v>0</v>
      </c>
      <c r="D10">
        <v>1</v>
      </c>
      <c r="E10">
        <v>1</v>
      </c>
      <c r="F10">
        <v>0</v>
      </c>
      <c r="G10">
        <v>1</v>
      </c>
      <c r="H10">
        <f t="shared" si="0"/>
        <v>4</v>
      </c>
      <c r="I10">
        <v>0</v>
      </c>
      <c r="K10" t="s">
        <v>65</v>
      </c>
    </row>
    <row r="11" spans="1:11" x14ac:dyDescent="0.25">
      <c r="A11" s="3">
        <v>10</v>
      </c>
      <c r="B11">
        <v>0</v>
      </c>
      <c r="C11">
        <v>1</v>
      </c>
      <c r="D11">
        <v>1</v>
      </c>
      <c r="E11">
        <v>1</v>
      </c>
      <c r="F11">
        <v>1</v>
      </c>
      <c r="G11">
        <v>1</v>
      </c>
      <c r="H11">
        <f t="shared" si="0"/>
        <v>5</v>
      </c>
      <c r="I11">
        <v>0</v>
      </c>
      <c r="K11" t="s">
        <v>66</v>
      </c>
    </row>
    <row r="12" spans="1:11" x14ac:dyDescent="0.25">
      <c r="A12" s="3">
        <v>11</v>
      </c>
      <c r="B12">
        <v>0</v>
      </c>
      <c r="C12">
        <v>0</v>
      </c>
      <c r="D12">
        <v>0</v>
      </c>
      <c r="E12">
        <v>0</v>
      </c>
      <c r="F12">
        <v>1</v>
      </c>
      <c r="G12">
        <v>1</v>
      </c>
      <c r="H12">
        <f t="shared" si="0"/>
        <v>2</v>
      </c>
      <c r="I12">
        <v>0</v>
      </c>
    </row>
    <row r="13" spans="1:11" x14ac:dyDescent="0.25">
      <c r="A13" s="3">
        <v>12</v>
      </c>
      <c r="B13">
        <v>1</v>
      </c>
      <c r="C13">
        <v>0</v>
      </c>
      <c r="D13">
        <v>1</v>
      </c>
      <c r="E13">
        <v>0</v>
      </c>
      <c r="F13">
        <v>1</v>
      </c>
      <c r="G13">
        <v>1</v>
      </c>
      <c r="H13">
        <f t="shared" si="0"/>
        <v>4</v>
      </c>
      <c r="I13">
        <v>0</v>
      </c>
      <c r="K13" t="s">
        <v>55</v>
      </c>
    </row>
    <row r="14" spans="1:11" x14ac:dyDescent="0.25">
      <c r="A14" s="3">
        <v>13</v>
      </c>
      <c r="B14">
        <v>1</v>
      </c>
      <c r="C14">
        <v>0</v>
      </c>
      <c r="D14">
        <v>1</v>
      </c>
      <c r="E14">
        <v>1</v>
      </c>
      <c r="F14">
        <v>0</v>
      </c>
      <c r="G14">
        <v>1</v>
      </c>
      <c r="H14">
        <f t="shared" si="0"/>
        <v>4</v>
      </c>
      <c r="I14">
        <v>0</v>
      </c>
      <c r="K14" t="s">
        <v>67</v>
      </c>
    </row>
    <row r="15" spans="1:11" x14ac:dyDescent="0.25">
      <c r="A15" s="3">
        <v>14</v>
      </c>
      <c r="B15">
        <v>1</v>
      </c>
      <c r="C15">
        <v>0</v>
      </c>
      <c r="D15">
        <v>1</v>
      </c>
      <c r="E15">
        <v>1</v>
      </c>
      <c r="F15">
        <v>1</v>
      </c>
      <c r="G15">
        <v>1</v>
      </c>
      <c r="H15">
        <f t="shared" si="0"/>
        <v>5</v>
      </c>
      <c r="I15">
        <v>0</v>
      </c>
      <c r="K15" t="s">
        <v>90</v>
      </c>
    </row>
    <row r="16" spans="1:11" x14ac:dyDescent="0.25">
      <c r="A16" s="3">
        <v>15</v>
      </c>
      <c r="B16">
        <v>0</v>
      </c>
      <c r="C16">
        <v>0</v>
      </c>
      <c r="D16">
        <v>1</v>
      </c>
      <c r="E16">
        <v>1</v>
      </c>
      <c r="F16">
        <v>1</v>
      </c>
      <c r="G16">
        <v>1</v>
      </c>
      <c r="H16">
        <f t="shared" si="0"/>
        <v>4</v>
      </c>
      <c r="I16">
        <v>0</v>
      </c>
    </row>
    <row r="17" spans="1:9" x14ac:dyDescent="0.25">
      <c r="A17" s="3">
        <v>16</v>
      </c>
      <c r="B17">
        <v>1</v>
      </c>
      <c r="C17">
        <v>0</v>
      </c>
      <c r="D17">
        <v>1</v>
      </c>
      <c r="E17">
        <v>1</v>
      </c>
      <c r="F17">
        <v>1</v>
      </c>
      <c r="G17">
        <v>1</v>
      </c>
      <c r="H17">
        <f t="shared" si="0"/>
        <v>5</v>
      </c>
      <c r="I17">
        <v>0</v>
      </c>
    </row>
    <row r="18" spans="1:9" x14ac:dyDescent="0.25">
      <c r="A18" s="3">
        <v>17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f t="shared" si="0"/>
        <v>6</v>
      </c>
      <c r="I18">
        <v>1</v>
      </c>
    </row>
    <row r="19" spans="1:9" x14ac:dyDescent="0.25">
      <c r="A19" s="3">
        <v>18</v>
      </c>
      <c r="B19">
        <v>1</v>
      </c>
      <c r="C19">
        <v>0</v>
      </c>
      <c r="D19">
        <v>1</v>
      </c>
      <c r="E19">
        <v>1</v>
      </c>
      <c r="F19">
        <v>0</v>
      </c>
      <c r="G19">
        <v>1</v>
      </c>
      <c r="H19">
        <f t="shared" si="0"/>
        <v>4</v>
      </c>
      <c r="I19">
        <v>0</v>
      </c>
    </row>
    <row r="20" spans="1:9" x14ac:dyDescent="0.25">
      <c r="A20" s="3">
        <v>19</v>
      </c>
      <c r="B20">
        <v>0</v>
      </c>
      <c r="C20">
        <v>0</v>
      </c>
      <c r="D20">
        <v>1</v>
      </c>
      <c r="E20">
        <v>0</v>
      </c>
      <c r="F20">
        <v>1</v>
      </c>
      <c r="G20">
        <v>1</v>
      </c>
      <c r="H20">
        <f t="shared" si="0"/>
        <v>3</v>
      </c>
      <c r="I20">
        <v>0</v>
      </c>
    </row>
    <row r="21" spans="1:9" x14ac:dyDescent="0.25">
      <c r="A21" s="3">
        <v>20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f t="shared" si="0"/>
        <v>6</v>
      </c>
      <c r="I21">
        <v>1</v>
      </c>
    </row>
    <row r="22" spans="1:9" x14ac:dyDescent="0.25">
      <c r="A22" s="3">
        <v>21</v>
      </c>
      <c r="B22">
        <v>1</v>
      </c>
      <c r="C22">
        <v>0</v>
      </c>
      <c r="D22">
        <v>1</v>
      </c>
      <c r="E22">
        <v>1</v>
      </c>
      <c r="F22">
        <v>0</v>
      </c>
      <c r="G22">
        <v>1</v>
      </c>
      <c r="H22">
        <f t="shared" si="0"/>
        <v>4</v>
      </c>
      <c r="I22">
        <v>0</v>
      </c>
    </row>
    <row r="23" spans="1:9" x14ac:dyDescent="0.25">
      <c r="A23" s="3">
        <v>22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f t="shared" si="0"/>
        <v>6</v>
      </c>
      <c r="I23">
        <v>1</v>
      </c>
    </row>
    <row r="24" spans="1:9" x14ac:dyDescent="0.25">
      <c r="A24" s="3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1</v>
      </c>
      <c r="H24">
        <f t="shared" si="0"/>
        <v>1</v>
      </c>
      <c r="I24">
        <v>0</v>
      </c>
    </row>
    <row r="25" spans="1:9" x14ac:dyDescent="0.25">
      <c r="A25" s="3">
        <v>24</v>
      </c>
      <c r="B25">
        <v>0</v>
      </c>
      <c r="C25">
        <v>0</v>
      </c>
      <c r="D25">
        <v>0</v>
      </c>
      <c r="E25">
        <v>1</v>
      </c>
      <c r="F25">
        <v>0</v>
      </c>
      <c r="G25">
        <v>1</v>
      </c>
      <c r="H25">
        <f t="shared" si="0"/>
        <v>2</v>
      </c>
      <c r="I25">
        <v>0</v>
      </c>
    </row>
    <row r="26" spans="1:9" x14ac:dyDescent="0.25">
      <c r="A26" s="3">
        <v>25</v>
      </c>
      <c r="B26">
        <v>1</v>
      </c>
      <c r="C26">
        <v>0</v>
      </c>
      <c r="D26">
        <v>0</v>
      </c>
      <c r="E26">
        <v>0</v>
      </c>
      <c r="F26">
        <v>0</v>
      </c>
      <c r="G26">
        <v>1</v>
      </c>
      <c r="H26">
        <f t="shared" si="0"/>
        <v>2</v>
      </c>
      <c r="I26">
        <v>0</v>
      </c>
    </row>
    <row r="27" spans="1:9" x14ac:dyDescent="0.25">
      <c r="A27" s="3">
        <v>26</v>
      </c>
      <c r="B27">
        <v>0</v>
      </c>
      <c r="C27">
        <v>0</v>
      </c>
      <c r="D27">
        <v>0</v>
      </c>
      <c r="E27">
        <v>1</v>
      </c>
      <c r="F27">
        <v>1</v>
      </c>
      <c r="G27">
        <v>1</v>
      </c>
      <c r="H27">
        <f t="shared" si="0"/>
        <v>3</v>
      </c>
      <c r="I27">
        <v>0</v>
      </c>
    </row>
    <row r="28" spans="1:9" x14ac:dyDescent="0.25">
      <c r="A28" s="3">
        <v>27</v>
      </c>
      <c r="B28">
        <v>0</v>
      </c>
      <c r="C28">
        <v>1</v>
      </c>
      <c r="D28">
        <v>1</v>
      </c>
      <c r="E28">
        <v>1</v>
      </c>
      <c r="F28">
        <v>1</v>
      </c>
      <c r="G28">
        <v>1</v>
      </c>
      <c r="H28">
        <f t="shared" si="0"/>
        <v>5</v>
      </c>
      <c r="I28">
        <v>0</v>
      </c>
    </row>
    <row r="29" spans="1:9" x14ac:dyDescent="0.25">
      <c r="A29" s="3">
        <v>28</v>
      </c>
      <c r="B29">
        <v>1</v>
      </c>
      <c r="C29">
        <v>1</v>
      </c>
      <c r="D29">
        <v>0</v>
      </c>
      <c r="E29">
        <v>1</v>
      </c>
      <c r="F29">
        <v>0</v>
      </c>
      <c r="G29">
        <v>1</v>
      </c>
      <c r="H29">
        <f t="shared" si="0"/>
        <v>4</v>
      </c>
      <c r="I29">
        <v>0</v>
      </c>
    </row>
    <row r="30" spans="1:9" x14ac:dyDescent="0.25">
      <c r="A30" s="3">
        <v>29</v>
      </c>
      <c r="B30">
        <v>1</v>
      </c>
      <c r="C30">
        <v>0</v>
      </c>
      <c r="D30">
        <v>1</v>
      </c>
      <c r="E30">
        <v>0</v>
      </c>
      <c r="F30">
        <v>0</v>
      </c>
      <c r="G30">
        <v>1</v>
      </c>
      <c r="H30">
        <f t="shared" si="0"/>
        <v>3</v>
      </c>
      <c r="I30">
        <v>0</v>
      </c>
    </row>
    <row r="31" spans="1:9" x14ac:dyDescent="0.25">
      <c r="A31" s="3">
        <v>30</v>
      </c>
      <c r="B31">
        <v>1</v>
      </c>
      <c r="C31">
        <v>1</v>
      </c>
      <c r="D31">
        <v>0</v>
      </c>
      <c r="E31">
        <v>1</v>
      </c>
      <c r="F31">
        <v>1</v>
      </c>
      <c r="G31">
        <v>1</v>
      </c>
      <c r="H31">
        <f t="shared" si="0"/>
        <v>5</v>
      </c>
      <c r="I31">
        <v>0</v>
      </c>
    </row>
    <row r="32" spans="1:9" x14ac:dyDescent="0.25">
      <c r="A32" s="4">
        <v>31</v>
      </c>
      <c r="B32">
        <v>0</v>
      </c>
      <c r="C32">
        <v>0</v>
      </c>
      <c r="D32">
        <v>0</v>
      </c>
      <c r="E32">
        <v>0</v>
      </c>
      <c r="F32">
        <v>1</v>
      </c>
      <c r="G32">
        <v>1</v>
      </c>
      <c r="H32">
        <f t="shared" si="0"/>
        <v>2</v>
      </c>
      <c r="I32">
        <v>0</v>
      </c>
    </row>
    <row r="33" spans="1:9" x14ac:dyDescent="0.25">
      <c r="A33" s="4">
        <v>32</v>
      </c>
      <c r="B33">
        <v>0</v>
      </c>
      <c r="C33">
        <v>0</v>
      </c>
      <c r="D33">
        <v>0</v>
      </c>
      <c r="E33">
        <v>0</v>
      </c>
      <c r="F33">
        <v>1</v>
      </c>
      <c r="G33">
        <v>1</v>
      </c>
      <c r="H33">
        <f t="shared" si="0"/>
        <v>2</v>
      </c>
      <c r="I3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 UMUM</vt:lpstr>
      <vt:lpstr>DATA KHUSUS</vt:lpstr>
      <vt:lpstr>status gizi</vt:lpstr>
      <vt:lpstr>HB</vt:lpstr>
      <vt:lpstr>kunjungan rutin</vt:lpstr>
      <vt:lpstr>Sheet6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2025-07-09T04:08:03Z</dcterms:created>
  <dcterms:modified xsi:type="dcterms:W3CDTF">2025-08-13T13:07:56Z</dcterms:modified>
</cp:coreProperties>
</file>